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5_R5年度最終（各課決済了）版/R5_申請書類/Q-TPS/"/>
    </mc:Choice>
  </mc:AlternateContent>
  <xr:revisionPtr revIDLastSave="2" documentId="13_ncr:1_{CA7221F6-C500-4D2E-B832-7B57EA9E39FC}" xr6:coauthVersionLast="47" xr6:coauthVersionMax="47" xr10:uidLastSave="{E40AD816-87CE-482B-809E-138CC9C58282}"/>
  <workbookProtection lockStructure="1"/>
  <bookViews>
    <workbookView xWindow="1170" yWindow="1170" windowWidth="27525" windowHeight="14370" xr2:uid="{00000000-000D-0000-FFFF-FFFF00000000}"/>
  </bookViews>
  <sheets>
    <sheet name="Page 1" sheetId="1" r:id="rId1"/>
    <sheet name="Page2" sheetId="3" r:id="rId2"/>
    <sheet name="Page 3" sheetId="5" r:id="rId3"/>
  </sheets>
  <definedNames>
    <definedName name="_xlnm.Print_Area" localSheetId="0">'Page 1'!$A$1:$C$50</definedName>
    <definedName name="_xlnm.Print_Area" localSheetId="2">'Page 3'!$A$1:$E$29</definedName>
    <definedName name="_xlnm.Print_Area" localSheetId="1">Page2!$A$1:$C$42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5" l="1"/>
  <c r="K4" i="5" l="1"/>
  <c r="D24" i="5" l="1"/>
  <c r="C24" i="5"/>
  <c r="B24" i="5"/>
  <c r="C8" i="3"/>
  <c r="C9" i="3"/>
  <c r="C7" i="3"/>
  <c r="E23" i="5"/>
  <c r="E22" i="5"/>
  <c r="E21" i="5"/>
  <c r="E20" i="5"/>
  <c r="E19" i="5"/>
  <c r="E18" i="5"/>
  <c r="E16" i="5"/>
  <c r="B15" i="5"/>
  <c r="K1" i="5"/>
  <c r="B17" i="5" l="1"/>
  <c r="C17" i="5"/>
  <c r="D17" i="5"/>
  <c r="D15" i="5"/>
  <c r="E24" i="5"/>
  <c r="C15" i="5"/>
  <c r="E15" i="5" l="1"/>
  <c r="E17" i="5"/>
</calcChain>
</file>

<file path=xl/sharedStrings.xml><?xml version="1.0" encoding="utf-8"?>
<sst xmlns="http://schemas.openxmlformats.org/spreadsheetml/2006/main" count="183" uniqueCount="161">
  <si>
    <t>Support Program for Translation and Publication 
Project Plan</t>
    <phoneticPr fontId="1"/>
  </si>
  <si>
    <r>
      <t>Date of Application:</t>
    </r>
    <r>
      <rPr>
        <sz val="11"/>
        <color theme="1"/>
        <rFont val="UD デジタル 教科書体 N-R"/>
        <family val="1"/>
        <charset val="128"/>
      </rPr>
      <t>　</t>
    </r>
    <r>
      <rPr>
        <sz val="11"/>
        <color theme="1"/>
        <rFont val="Segoe UI"/>
        <family val="2"/>
      </rPr>
      <t>YYYY/MM/DD</t>
    </r>
    <phoneticPr fontId="1"/>
  </si>
  <si>
    <t>1. Applicant Information</t>
    <phoneticPr fontId="2"/>
  </si>
  <si>
    <t>(1) Applicant's name</t>
    <phoneticPr fontId="1"/>
  </si>
  <si>
    <t>a. In Latin alphabet</t>
    <phoneticPr fontId="2"/>
  </si>
  <si>
    <t>If additional space is needed, please use a separate sheet and attach it to this form.</t>
  </si>
  <si>
    <t>b. In English</t>
    <phoneticPr fontId="2"/>
  </si>
  <si>
    <t>(2) Country</t>
  </si>
  <si>
    <t>2. Project Details</t>
    <phoneticPr fontId="2"/>
  </si>
  <si>
    <t xml:space="preserve">(1) The title </t>
  </si>
  <si>
    <t>a. Planned title of the work (In applicant's original language)</t>
    <phoneticPr fontId="2"/>
  </si>
  <si>
    <t>b. Japanese title of the work</t>
    <phoneticPr fontId="2"/>
  </si>
  <si>
    <t>c. Author of the work</t>
    <phoneticPr fontId="2"/>
  </si>
  <si>
    <t>(2) Original work</t>
    <phoneticPr fontId="1"/>
  </si>
  <si>
    <t>a. Publisher</t>
    <phoneticPr fontId="2"/>
  </si>
  <si>
    <t>b. Year of publication</t>
    <phoneticPr fontId="2"/>
  </si>
  <si>
    <t>c. Copyright holder</t>
    <phoneticPr fontId="2"/>
  </si>
  <si>
    <t xml:space="preserve">(3) Direct translation from Japanese or indirect translation from another language </t>
    <phoneticPr fontId="1"/>
  </si>
  <si>
    <t>(4) Foreign language edition, in case of indirect translation</t>
  </si>
  <si>
    <t>a. Language edition</t>
    <phoneticPr fontId="2"/>
  </si>
  <si>
    <t>b. Title</t>
    <phoneticPr fontId="2"/>
  </si>
  <si>
    <t>c. Translator</t>
    <phoneticPr fontId="2"/>
  </si>
  <si>
    <t>d. Publisher</t>
    <phoneticPr fontId="2"/>
  </si>
  <si>
    <t>e. Country</t>
    <phoneticPr fontId="2"/>
  </si>
  <si>
    <t>f. Year of publication</t>
    <phoneticPr fontId="2"/>
  </si>
  <si>
    <r>
      <t xml:space="preserve">(5) Is the work on the Japan Foundation's lists of books recommended for translation?
</t>
    </r>
    <r>
      <rPr>
        <b/>
        <sz val="8"/>
        <rFont val="Segoe UI"/>
        <family val="2"/>
      </rPr>
      <t>-Worth Sharing - A Selection of Japanese Books Recommended for Translation
-Lifelong Favorites - Selections from the Bookshelves of Young Readers in Japan</t>
    </r>
  </si>
  <si>
    <t>(6) Please indicate if the work was published in the same language as the applicant plans to publish</t>
  </si>
  <si>
    <t>a. Title of the book</t>
    <phoneticPr fontId="2"/>
  </si>
  <si>
    <t>b. Translator</t>
    <phoneticPr fontId="2"/>
  </si>
  <si>
    <t>c. Publisher</t>
    <phoneticPr fontId="2"/>
  </si>
  <si>
    <t>d. Country</t>
    <phoneticPr fontId="2"/>
  </si>
  <si>
    <t>e. Year of publication</t>
    <phoneticPr fontId="2"/>
  </si>
  <si>
    <t>(7) Plan of publication</t>
  </si>
  <si>
    <t>a. Translator</t>
    <phoneticPr fontId="2"/>
  </si>
  <si>
    <t>Please fill in the translator's name and attach the CV to this form.</t>
    <phoneticPr fontId="1"/>
  </si>
  <si>
    <t>b. Supervisor/Proofreader</t>
    <phoneticPr fontId="2"/>
  </si>
  <si>
    <t>Please fill in the supervisor/proofreader's name and attach the CV to this form.</t>
    <phoneticPr fontId="1"/>
  </si>
  <si>
    <t>c. Acquisition of translation rights of the original work</t>
    <phoneticPr fontId="2"/>
  </si>
  <si>
    <t xml:space="preserve"> *Please specify why it is not acquired</t>
    <phoneticPr fontId="2"/>
  </si>
  <si>
    <t>d. Planned format of the book</t>
    <phoneticPr fontId="2"/>
  </si>
  <si>
    <t xml:space="preserve">        Hardcover</t>
    <phoneticPr fontId="1"/>
  </si>
  <si>
    <t xml:space="preserve">        Paperback</t>
    <phoneticPr fontId="1"/>
  </si>
  <si>
    <t xml:space="preserve">        E-Book</t>
    <phoneticPr fontId="1"/>
  </si>
  <si>
    <t xml:space="preserve">        Audiobook</t>
    <phoneticPr fontId="1"/>
  </si>
  <si>
    <t>e. Planned first print run (for e-book and audiobook formats, please write the expected sales circulation)</t>
    <phoneticPr fontId="2"/>
  </si>
  <si>
    <t>f. Planned number of pages</t>
    <phoneticPr fontId="2"/>
  </si>
  <si>
    <t>g. Additional contents, such as postface and preface</t>
    <phoneticPr fontId="2"/>
  </si>
  <si>
    <t xml:space="preserve"> *Please give the details, including its author and his/her title, if any additional contents are to be added.</t>
    <phoneticPr fontId="2"/>
  </si>
  <si>
    <t>h. Is the book an anthology?</t>
    <phoneticPr fontId="2"/>
  </si>
  <si>
    <t xml:space="preserve"> *In case of an anthology</t>
    <phoneticPr fontId="2"/>
  </si>
  <si>
    <t>Please attach the table of contents.</t>
    <phoneticPr fontId="1"/>
  </si>
  <si>
    <t>(8) Plan for distribution of the book</t>
  </si>
  <si>
    <t>a. Planned price of the book (in local currency)</t>
  </si>
  <si>
    <t xml:space="preserve">b. Territory(ies) the book will be distributed in </t>
    <phoneticPr fontId="1"/>
  </si>
  <si>
    <t>c. Donation of the book (if any)</t>
  </si>
  <si>
    <t>(9) Application for other grants (if any)</t>
    <phoneticPr fontId="1"/>
  </si>
  <si>
    <t>a. Name of grantor</t>
    <phoneticPr fontId="2"/>
  </si>
  <si>
    <t>b. Amount of grant</t>
    <phoneticPr fontId="2"/>
  </si>
  <si>
    <t>(10) Others (e.g., target audience of the book, publicity plan, plan for related events, reason for applying for the grant, and its expected outcome)</t>
  </si>
  <si>
    <t>3. Detail of Applicant's Information</t>
    <phoneticPr fontId="2"/>
  </si>
  <si>
    <t>(1) Applicant's name</t>
  </si>
  <si>
    <t>(3) Year of establishment</t>
  </si>
  <si>
    <t>(4) Principal field(s) of publication</t>
  </si>
  <si>
    <t>(5) Number of titles published per year</t>
  </si>
  <si>
    <t>(6) Previous major publication of Japan-related books</t>
  </si>
  <si>
    <r>
      <rPr>
        <sz val="10.5"/>
        <rFont val="UD デジタル 教科書体 N-R"/>
        <family val="1"/>
        <charset val="128"/>
      </rPr>
      <t>①</t>
    </r>
    <r>
      <rPr>
        <sz val="10.5"/>
        <rFont val="Segoe UI"/>
        <family val="2"/>
      </rPr>
      <t>Title</t>
    </r>
    <phoneticPr fontId="2"/>
  </si>
  <si>
    <r>
      <rPr>
        <sz val="10.5"/>
        <rFont val="UD デジタル 教科書体 N-R"/>
        <family val="1"/>
        <charset val="128"/>
      </rPr>
      <t>①</t>
    </r>
    <r>
      <rPr>
        <sz val="10.5"/>
        <rFont val="Segoe UI"/>
        <family val="2"/>
      </rPr>
      <t>Author</t>
    </r>
    <phoneticPr fontId="2"/>
  </si>
  <si>
    <r>
      <rPr>
        <sz val="10.5"/>
        <rFont val="UD デジタル 教科書体 N-R"/>
        <family val="1"/>
        <charset val="128"/>
      </rPr>
      <t>①</t>
    </r>
    <r>
      <rPr>
        <sz val="10.5"/>
        <rFont val="Segoe UI"/>
        <family val="2"/>
      </rPr>
      <t>Year of publication</t>
    </r>
    <phoneticPr fontId="2"/>
  </si>
  <si>
    <r>
      <rPr>
        <sz val="10.5"/>
        <rFont val="UD デジタル 教科書体 N-R"/>
        <family val="1"/>
        <charset val="128"/>
      </rPr>
      <t>②</t>
    </r>
    <r>
      <rPr>
        <sz val="10.5"/>
        <rFont val="Segoe UI"/>
        <family val="2"/>
      </rPr>
      <t>Title</t>
    </r>
    <phoneticPr fontId="2"/>
  </si>
  <si>
    <r>
      <rPr>
        <sz val="10.5"/>
        <rFont val="UD デジタル 教科書体 N-R"/>
        <family val="1"/>
        <charset val="128"/>
      </rPr>
      <t>②</t>
    </r>
    <r>
      <rPr>
        <sz val="10.5"/>
        <rFont val="Segoe UI"/>
        <family val="2"/>
      </rPr>
      <t>Author</t>
    </r>
    <phoneticPr fontId="2"/>
  </si>
  <si>
    <r>
      <rPr>
        <sz val="10.5"/>
        <rFont val="UD デジタル 教科書体 N-R"/>
        <family val="1"/>
        <charset val="128"/>
      </rPr>
      <t>②</t>
    </r>
    <r>
      <rPr>
        <sz val="10.5"/>
        <rFont val="Segoe UI"/>
        <family val="2"/>
      </rPr>
      <t>Year of publication</t>
    </r>
    <phoneticPr fontId="2"/>
  </si>
  <si>
    <r>
      <rPr>
        <sz val="10.5"/>
        <rFont val="UD デジタル 教科書体 N-R"/>
        <family val="1"/>
        <charset val="128"/>
      </rPr>
      <t>③</t>
    </r>
    <r>
      <rPr>
        <sz val="10.5"/>
        <rFont val="Segoe UI"/>
        <family val="2"/>
      </rPr>
      <t>Title</t>
    </r>
    <phoneticPr fontId="2"/>
  </si>
  <si>
    <r>
      <rPr>
        <sz val="10.5"/>
        <rFont val="UD デジタル 教科書体 N-R"/>
        <family val="1"/>
        <charset val="128"/>
      </rPr>
      <t>③</t>
    </r>
    <r>
      <rPr>
        <sz val="10.5"/>
        <rFont val="Segoe UI"/>
        <family val="2"/>
      </rPr>
      <t>Author</t>
    </r>
    <phoneticPr fontId="2"/>
  </si>
  <si>
    <r>
      <rPr>
        <sz val="10.5"/>
        <rFont val="UD デジタル 教科書体 N-R"/>
        <family val="1"/>
        <charset val="128"/>
      </rPr>
      <t>③</t>
    </r>
    <r>
      <rPr>
        <sz val="10.5"/>
        <rFont val="Segoe UI"/>
        <family val="2"/>
      </rPr>
      <t>Year of publication</t>
    </r>
    <phoneticPr fontId="2"/>
  </si>
  <si>
    <r>
      <rPr>
        <sz val="10.5"/>
        <rFont val="UD デジタル 教科書体 N-R"/>
        <family val="1"/>
        <charset val="128"/>
      </rPr>
      <t>④</t>
    </r>
    <r>
      <rPr>
        <sz val="10.5"/>
        <rFont val="Segoe UI"/>
        <family val="2"/>
      </rPr>
      <t>Title</t>
    </r>
    <phoneticPr fontId="2"/>
  </si>
  <si>
    <r>
      <rPr>
        <sz val="10.5"/>
        <rFont val="UD デジタル 教科書体 N-R"/>
        <family val="1"/>
        <charset val="128"/>
      </rPr>
      <t>④</t>
    </r>
    <r>
      <rPr>
        <sz val="10.5"/>
        <rFont val="Segoe UI"/>
        <family val="2"/>
      </rPr>
      <t>Author</t>
    </r>
    <phoneticPr fontId="2"/>
  </si>
  <si>
    <r>
      <rPr>
        <sz val="10.5"/>
        <rFont val="UD デジタル 教科書体 N-R"/>
        <family val="1"/>
        <charset val="128"/>
      </rPr>
      <t>④</t>
    </r>
    <r>
      <rPr>
        <sz val="10.5"/>
        <rFont val="Segoe UI"/>
        <family val="2"/>
      </rPr>
      <t>Year of publication</t>
    </r>
    <phoneticPr fontId="2"/>
  </si>
  <si>
    <r>
      <rPr>
        <sz val="10.5"/>
        <rFont val="UD デジタル 教科書体 N-R"/>
        <family val="1"/>
        <charset val="128"/>
      </rPr>
      <t>⑤</t>
    </r>
    <r>
      <rPr>
        <sz val="10.5"/>
        <rFont val="Segoe UI"/>
        <family val="2"/>
      </rPr>
      <t>Title</t>
    </r>
    <phoneticPr fontId="2"/>
  </si>
  <si>
    <r>
      <rPr>
        <sz val="10.5"/>
        <rFont val="UD デジタル 教科書体 N-R"/>
        <family val="1"/>
        <charset val="128"/>
      </rPr>
      <t>⑤</t>
    </r>
    <r>
      <rPr>
        <sz val="10.5"/>
        <rFont val="Segoe UI"/>
        <family val="2"/>
      </rPr>
      <t>Author</t>
    </r>
    <phoneticPr fontId="2"/>
  </si>
  <si>
    <r>
      <rPr>
        <sz val="10.5"/>
        <rFont val="UD デジタル 教科書体 N-R"/>
        <family val="1"/>
        <charset val="128"/>
      </rPr>
      <t>⑤</t>
    </r>
    <r>
      <rPr>
        <sz val="10.5"/>
        <rFont val="Segoe UI"/>
        <family val="2"/>
      </rPr>
      <t>Year of publication</t>
    </r>
    <phoneticPr fontId="2"/>
  </si>
  <si>
    <t>(7) Plans for publication of Japan-related books in the future</t>
  </si>
  <si>
    <t>Australian Dollar</t>
    <phoneticPr fontId="1"/>
  </si>
  <si>
    <t>AUD</t>
    <phoneticPr fontId="1"/>
  </si>
  <si>
    <t>Bahraini Dinar</t>
    <phoneticPr fontId="1"/>
  </si>
  <si>
    <t>BHD</t>
    <phoneticPr fontId="1"/>
  </si>
  <si>
    <t>4. Budget Plan</t>
    <phoneticPr fontId="1"/>
  </si>
  <si>
    <t>Canadian Dollar</t>
    <phoneticPr fontId="1"/>
  </si>
  <si>
    <t>CAD</t>
    <phoneticPr fontId="1"/>
  </si>
  <si>
    <r>
      <t xml:space="preserve">
The Japan Foundation can make remittances only in the currencies listed below. </t>
    </r>
    <r>
      <rPr>
        <b/>
        <u/>
        <sz val="10.5"/>
        <rFont val="Segoe UI"/>
        <family val="2"/>
      </rPr>
      <t xml:space="preserve">Please tick the box next to the applicant's preferred currency (please select only ONE of them). The same currency should be used both for the table below and in the contract and the estimates the applicant submits.
</t>
    </r>
    <r>
      <rPr>
        <b/>
        <sz val="10.5"/>
        <rFont val="Segoe UI"/>
        <family val="2"/>
      </rPr>
      <t xml:space="preserve">If the applicants cannot obtain estimates and contracts in these currencies, </t>
    </r>
    <r>
      <rPr>
        <b/>
        <u/>
        <sz val="10.5"/>
        <rFont val="Segoe UI"/>
        <family val="2"/>
      </rPr>
      <t>they can fill in the table below in the currency used in the documents.</t>
    </r>
    <r>
      <rPr>
        <b/>
        <sz val="10.5"/>
        <rFont val="Segoe UI"/>
        <family val="2"/>
      </rPr>
      <t xml:space="preserve"> Also, they must choose one of the currencies listed below for the grant remittance. 
</t>
    </r>
    <r>
      <rPr>
        <b/>
        <u/>
        <sz val="10.5"/>
        <rFont val="Segoe UI"/>
        <family val="2"/>
      </rPr>
      <t>The amount of the JF Grant will be determined in the currency chosen for the grant remittance at the exchange rate the Japan Foundation states.
Currency for the grant remittance</t>
    </r>
    <phoneticPr fontId="4"/>
  </si>
  <si>
    <t>Czech Koruna</t>
    <phoneticPr fontId="1"/>
  </si>
  <si>
    <t>CZK</t>
    <phoneticPr fontId="1"/>
  </si>
  <si>
    <t>Danish Krone</t>
    <phoneticPr fontId="1"/>
  </si>
  <si>
    <t>DKK</t>
    <phoneticPr fontId="1"/>
  </si>
  <si>
    <t>European Euro</t>
    <phoneticPr fontId="1"/>
  </si>
  <si>
    <t>EUR</t>
    <phoneticPr fontId="1"/>
  </si>
  <si>
    <t>Please specify the currency used in the table below if the currencies listed above cannot be used in the contract and estimates:</t>
    <phoneticPr fontId="4"/>
  </si>
  <si>
    <t>Hungarian Forint</t>
    <phoneticPr fontId="1"/>
  </si>
  <si>
    <t>HUF</t>
    <phoneticPr fontId="1"/>
  </si>
  <si>
    <t>Indian Rupee</t>
    <phoneticPr fontId="1"/>
  </si>
  <si>
    <t>INR</t>
    <phoneticPr fontId="1"/>
  </si>
  <si>
    <t>Indonesian Rupiah</t>
    <phoneticPr fontId="1"/>
  </si>
  <si>
    <t>IDR</t>
    <phoneticPr fontId="1"/>
  </si>
  <si>
    <t>Currency</t>
    <phoneticPr fontId="1"/>
  </si>
  <si>
    <t xml:space="preserve">      </t>
    <phoneticPr fontId="4"/>
  </si>
  <si>
    <t>Japanese Yen</t>
    <phoneticPr fontId="1"/>
  </si>
  <si>
    <t>JPY</t>
    <phoneticPr fontId="1"/>
  </si>
  <si>
    <t>JF Grant</t>
    <phoneticPr fontId="1"/>
  </si>
  <si>
    <t>Own Funds</t>
    <phoneticPr fontId="1"/>
  </si>
  <si>
    <t>Grants from other sources</t>
    <phoneticPr fontId="1"/>
  </si>
  <si>
    <t>Total</t>
    <phoneticPr fontId="1"/>
  </si>
  <si>
    <t>Korean Won</t>
    <phoneticPr fontId="1"/>
  </si>
  <si>
    <t>KRW</t>
    <phoneticPr fontId="1"/>
  </si>
  <si>
    <t>Translation fee (reward paid to the translator)</t>
  </si>
  <si>
    <t>Kuwaiti Dinar</t>
    <phoneticPr fontId="1"/>
  </si>
  <si>
    <t>KWD</t>
    <phoneticPr fontId="1"/>
  </si>
  <si>
    <t>The amount of JF Grant needs to be 80% or less.</t>
    <phoneticPr fontId="4"/>
  </si>
  <si>
    <t>Mexican Nurvo Pes</t>
    <phoneticPr fontId="1"/>
  </si>
  <si>
    <t>MXN</t>
    <phoneticPr fontId="1"/>
  </si>
  <si>
    <t>Production costs (e.g., paper, typesetting/platemaking, printing, and binding)</t>
    <phoneticPr fontId="1"/>
  </si>
  <si>
    <t>New Zealand Dollar</t>
    <phoneticPr fontId="1"/>
  </si>
  <si>
    <t>NZD</t>
    <phoneticPr fontId="1"/>
  </si>
  <si>
    <t>Norwegian Krone</t>
    <phoneticPr fontId="1"/>
  </si>
  <si>
    <t>NOK</t>
    <phoneticPr fontId="1"/>
  </si>
  <si>
    <t>Editing costs</t>
    <phoneticPr fontId="1"/>
  </si>
  <si>
    <t>Pakistan Rupee</t>
    <phoneticPr fontId="1"/>
  </si>
  <si>
    <t>PKR</t>
    <phoneticPr fontId="1"/>
  </si>
  <si>
    <t>Translation rights acquisition/Copyright clearance costs</t>
    <phoneticPr fontId="1"/>
  </si>
  <si>
    <t>Philippine Peso</t>
    <phoneticPr fontId="1"/>
  </si>
  <si>
    <t>PHP</t>
    <phoneticPr fontId="1"/>
  </si>
  <si>
    <t>Design and layout costs</t>
    <phoneticPr fontId="1"/>
  </si>
  <si>
    <t>Polish Złoty</t>
    <phoneticPr fontId="1"/>
  </si>
  <si>
    <t>PLN</t>
    <phoneticPr fontId="1"/>
  </si>
  <si>
    <t>Shipping costs</t>
    <phoneticPr fontId="1"/>
  </si>
  <si>
    <t>Pound Sterling</t>
    <phoneticPr fontId="1"/>
  </si>
  <si>
    <t>GBP</t>
    <phoneticPr fontId="1"/>
  </si>
  <si>
    <t>Proofreading costs</t>
  </si>
  <si>
    <t>Qatari Riyal</t>
    <phoneticPr fontId="1"/>
  </si>
  <si>
    <t>QAR</t>
    <phoneticPr fontId="1"/>
  </si>
  <si>
    <t>Other expenses</t>
    <phoneticPr fontId="1"/>
  </si>
  <si>
    <t>Saudi Riyal</t>
    <phoneticPr fontId="1"/>
  </si>
  <si>
    <t>SAR</t>
    <phoneticPr fontId="1"/>
  </si>
  <si>
    <t>Singapore Dollar</t>
    <phoneticPr fontId="1"/>
  </si>
  <si>
    <t>SGD</t>
    <phoneticPr fontId="1"/>
  </si>
  <si>
    <t>South African Rand</t>
    <phoneticPr fontId="1"/>
  </si>
  <si>
    <t>ZAR</t>
    <phoneticPr fontId="1"/>
  </si>
  <si>
    <r>
      <rPr>
        <b/>
        <sz val="10.5"/>
        <rFont val="UD デジタル 教科書体 N-R"/>
        <family val="1"/>
        <charset val="128"/>
      </rPr>
      <t>※</t>
    </r>
    <r>
      <rPr>
        <b/>
        <sz val="10.5"/>
        <rFont val="Segoe UI"/>
        <family val="2"/>
      </rPr>
      <t>Please attach the following:</t>
    </r>
    <phoneticPr fontId="1"/>
  </si>
  <si>
    <t>Swedish Krona</t>
    <phoneticPr fontId="4"/>
  </si>
  <si>
    <t>SEK</t>
    <phoneticPr fontId="4"/>
  </si>
  <si>
    <t xml:space="preserve">      a copy of the concluded contract between the publisher and the translator, which indicates the translation fee ( for "translation")</t>
    <phoneticPr fontId="4"/>
  </si>
  <si>
    <t>Swiss Franc</t>
    <phoneticPr fontId="4"/>
  </si>
  <si>
    <t>CHF</t>
    <phoneticPr fontId="4"/>
  </si>
  <si>
    <t xml:space="preserve">      formal estimates, presented by a printing company and others, with a breakdown of the costs for paper, typesetting/platemaking, printing, and binding </t>
    <phoneticPr fontId="4"/>
  </si>
  <si>
    <t>Taiwan Dollar</t>
    <phoneticPr fontId="4"/>
  </si>
  <si>
    <t>TWD</t>
    <phoneticPr fontId="4"/>
  </si>
  <si>
    <t xml:space="preserve">      (for "publication")</t>
    <phoneticPr fontId="4"/>
  </si>
  <si>
    <t>Thai Baht</t>
    <phoneticPr fontId="4"/>
  </si>
  <si>
    <t>THB</t>
    <phoneticPr fontId="4"/>
  </si>
  <si>
    <t>United States Dollar</t>
    <phoneticPr fontId="1"/>
  </si>
  <si>
    <t>USD</t>
    <phoneticPr fontId="1"/>
  </si>
  <si>
    <t>Utd. Arab Emir. Dirham</t>
    <phoneticPr fontId="1"/>
  </si>
  <si>
    <t>AED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</si>
</sst>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quot;(&quot;@&quot;)&quot;"/>
  </numFmts>
  <fonts count="26" x14ac:knownFonts="1">
    <font>
      <sz val="11"/>
      <color theme="1"/>
      <name val="游ゴシック"/>
      <family val="3"/>
      <charset val="128"/>
      <scheme val="minor"/>
    </font>
    <font>
      <sz val="6"/>
      <name val="游ゴシック"/>
      <family val="3"/>
      <charset val="128"/>
    </font>
    <font>
      <sz val="6"/>
      <name val="游ゴシック"/>
      <family val="3"/>
      <charset val="128"/>
    </font>
    <font>
      <sz val="10.5"/>
      <name val="UD デジタル 教科書体 N-R"/>
      <family val="1"/>
      <charset val="128"/>
    </font>
    <font>
      <sz val="6"/>
      <name val="游ゴシック"/>
      <family val="3"/>
      <charset val="128"/>
    </font>
    <font>
      <sz val="11"/>
      <color theme="1"/>
      <name val="游ゴシック"/>
      <family val="3"/>
      <charset val="128"/>
      <scheme val="minor"/>
    </font>
    <font>
      <sz val="11"/>
      <color theme="1"/>
      <name val="UD デジタル 教科書体 N-R"/>
      <family val="1"/>
      <charset val="128"/>
    </font>
    <font>
      <sz val="11"/>
      <color theme="1"/>
      <name val="Segoe UI"/>
      <family val="2"/>
    </font>
    <font>
      <b/>
      <sz val="14"/>
      <color theme="1"/>
      <name val="Segoe UI"/>
      <family val="2"/>
    </font>
    <font>
      <b/>
      <sz val="14"/>
      <name val="Segoe UI"/>
      <family val="2"/>
    </font>
    <font>
      <b/>
      <sz val="12"/>
      <name val="Segoe UI"/>
      <family val="2"/>
    </font>
    <font>
      <sz val="10.5"/>
      <color theme="1"/>
      <name val="Segoe UI"/>
      <family val="2"/>
    </font>
    <font>
      <b/>
      <sz val="10.5"/>
      <color theme="1"/>
      <name val="Segoe UI"/>
      <family val="2"/>
    </font>
    <font>
      <sz val="11"/>
      <name val="Segoe UI"/>
      <family val="2"/>
    </font>
    <font>
      <sz val="10.5"/>
      <color rgb="FFFF0000"/>
      <name val="Segoe UI"/>
      <family val="2"/>
    </font>
    <font>
      <sz val="10.5"/>
      <name val="Segoe UI"/>
      <family val="2"/>
    </font>
    <font>
      <b/>
      <sz val="12"/>
      <color theme="1"/>
      <name val="Segoe UI"/>
      <family val="2"/>
    </font>
    <font>
      <b/>
      <sz val="11"/>
      <color theme="1"/>
      <name val="Segoe UI"/>
      <family val="2"/>
    </font>
    <font>
      <sz val="12"/>
      <color theme="1"/>
      <name val="Segoe UI"/>
      <family val="2"/>
    </font>
    <font>
      <b/>
      <sz val="10.5"/>
      <name val="Segoe UI"/>
      <family val="2"/>
    </font>
    <font>
      <b/>
      <sz val="8"/>
      <name val="Segoe UI"/>
      <family val="2"/>
    </font>
    <font>
      <b/>
      <sz val="11"/>
      <name val="Segoe UI"/>
      <family val="2"/>
    </font>
    <font>
      <sz val="12"/>
      <name val="Segoe UI"/>
      <family val="2"/>
    </font>
    <font>
      <b/>
      <u/>
      <sz val="10.5"/>
      <name val="Segoe UI"/>
      <family val="2"/>
    </font>
    <font>
      <b/>
      <sz val="10.5"/>
      <name val="UD デジタル 教科書体 N-R"/>
      <family val="1"/>
      <charset val="128"/>
    </font>
    <font>
      <sz val="9"/>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top/>
      <bottom style="thin">
        <color indexed="64"/>
      </bottom>
      <diagonal/>
    </border>
    <border>
      <left/>
      <right style="thin">
        <color indexed="64"/>
      </right>
      <top/>
      <bottom style="dotted">
        <color indexed="64"/>
      </bottom>
      <diagonal/>
    </border>
  </borders>
  <cellStyleXfs count="4">
    <xf numFmtId="0" fontId="0" fillId="0" borderId="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37">
    <xf numFmtId="0" fontId="0" fillId="0" borderId="0" xfId="0">
      <alignment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right" vertical="center"/>
    </xf>
    <xf numFmtId="176" fontId="7" fillId="3" borderId="0" xfId="0" applyNumberFormat="1" applyFont="1" applyFill="1" applyAlignment="1" applyProtection="1">
      <alignment horizontal="right" vertical="center"/>
      <protection locked="0"/>
    </xf>
    <xf numFmtId="0" fontId="9" fillId="0" borderId="0" xfId="0" applyFont="1">
      <alignment vertical="center"/>
    </xf>
    <xf numFmtId="0" fontId="10" fillId="0" borderId="0" xfId="0" applyFont="1" applyAlignment="1">
      <alignment horizontal="left" vertical="center"/>
    </xf>
    <xf numFmtId="49" fontId="10" fillId="2" borderId="8" xfId="0" applyNumberFormat="1" applyFont="1" applyFill="1" applyBorder="1" applyAlignment="1">
      <alignment vertical="center" wrapText="1"/>
    </xf>
    <xf numFmtId="49" fontId="11" fillId="0" borderId="1" xfId="0" applyNumberFormat="1" applyFont="1" applyBorder="1" applyAlignment="1">
      <alignment horizontal="left" vertical="center" wrapText="1"/>
    </xf>
    <xf numFmtId="0" fontId="7" fillId="3" borderId="1" xfId="0" applyFont="1" applyFill="1" applyBorder="1" applyProtection="1">
      <alignment vertical="center"/>
      <protection locked="0"/>
    </xf>
    <xf numFmtId="0" fontId="7" fillId="0" borderId="0" xfId="0" applyFont="1" applyAlignment="1">
      <alignment vertical="top" wrapText="1"/>
    </xf>
    <xf numFmtId="49" fontId="10" fillId="2" borderId="9" xfId="0" applyNumberFormat="1" applyFont="1" applyFill="1" applyBorder="1">
      <alignment vertical="center"/>
    </xf>
    <xf numFmtId="49" fontId="11" fillId="0" borderId="2" xfId="0" applyNumberFormat="1" applyFont="1" applyBorder="1" applyAlignment="1">
      <alignment horizontal="left" vertical="center" wrapText="1"/>
    </xf>
    <xf numFmtId="0" fontId="7" fillId="3" borderId="2" xfId="0" applyFont="1" applyFill="1" applyBorder="1" applyProtection="1">
      <alignment vertical="center"/>
      <protection locked="0"/>
    </xf>
    <xf numFmtId="49" fontId="10" fillId="2" borderId="4" xfId="0" applyNumberFormat="1" applyFont="1" applyFill="1" applyBorder="1" applyAlignment="1">
      <alignment vertical="center" wrapText="1"/>
    </xf>
    <xf numFmtId="49" fontId="12" fillId="2" borderId="10" xfId="0" applyNumberFormat="1" applyFont="1" applyFill="1" applyBorder="1" applyAlignment="1">
      <alignment horizontal="left" vertical="center"/>
    </xf>
    <xf numFmtId="0" fontId="7" fillId="3" borderId="5" xfId="0" applyFont="1" applyFill="1" applyBorder="1" applyProtection="1">
      <alignment vertical="center"/>
      <protection locked="0"/>
    </xf>
    <xf numFmtId="49" fontId="13" fillId="2" borderId="0" xfId="0" applyNumberFormat="1" applyFont="1" applyFill="1">
      <alignment vertical="center"/>
    </xf>
    <xf numFmtId="0" fontId="12" fillId="2" borderId="0" xfId="0" applyFont="1" applyFill="1" applyAlignment="1">
      <alignment horizontal="left" vertical="center"/>
    </xf>
    <xf numFmtId="0" fontId="7" fillId="2" borderId="0" xfId="0" applyFont="1" applyFill="1">
      <alignment vertical="center"/>
    </xf>
    <xf numFmtId="0" fontId="9" fillId="2" borderId="0" xfId="0" applyFont="1" applyFill="1">
      <alignment vertical="center"/>
    </xf>
    <xf numFmtId="0" fontId="13" fillId="2" borderId="9" xfId="0" applyFont="1" applyFill="1" applyBorder="1" applyAlignment="1">
      <alignment horizontal="right" vertical="center" wrapText="1"/>
    </xf>
    <xf numFmtId="0" fontId="7" fillId="3" borderId="3" xfId="0" applyFont="1" applyFill="1" applyBorder="1" applyProtection="1">
      <alignment vertical="center"/>
      <protection locked="0"/>
    </xf>
    <xf numFmtId="49" fontId="13" fillId="2" borderId="9" xfId="0" applyNumberFormat="1" applyFont="1" applyFill="1" applyBorder="1" applyAlignment="1">
      <alignment horizontal="right" vertical="center"/>
    </xf>
    <xf numFmtId="49" fontId="10" fillId="2" borderId="8" xfId="0" applyNumberFormat="1" applyFont="1" applyFill="1" applyBorder="1" applyAlignment="1">
      <alignment horizontal="left" vertical="center" wrapText="1"/>
    </xf>
    <xf numFmtId="49" fontId="15" fillId="0" borderId="3" xfId="0" applyNumberFormat="1" applyFont="1" applyBorder="1" applyAlignment="1">
      <alignment horizontal="left" vertical="center" wrapText="1"/>
    </xf>
    <xf numFmtId="49" fontId="10" fillId="2" borderId="9" xfId="0" applyNumberFormat="1" applyFont="1" applyFill="1" applyBorder="1" applyAlignment="1">
      <alignment horizontal="left" vertical="center"/>
    </xf>
    <xf numFmtId="0" fontId="13" fillId="3" borderId="15" xfId="0" applyFont="1" applyFill="1" applyBorder="1" applyAlignment="1" applyProtection="1">
      <alignment horizontal="left" vertical="center"/>
      <protection locked="0"/>
    </xf>
    <xf numFmtId="49" fontId="10" fillId="2" borderId="6" xfId="0" applyNumberFormat="1" applyFont="1" applyFill="1" applyBorder="1" applyAlignment="1">
      <alignment horizontal="left" vertical="center"/>
    </xf>
    <xf numFmtId="49" fontId="15" fillId="0" borderId="2" xfId="0" applyNumberFormat="1" applyFont="1" applyBorder="1" applyAlignment="1">
      <alignment horizontal="left" vertical="center"/>
    </xf>
    <xf numFmtId="0" fontId="13" fillId="3" borderId="16" xfId="0" applyFont="1" applyFill="1" applyBorder="1" applyProtection="1">
      <alignment vertical="center"/>
      <protection locked="0"/>
    </xf>
    <xf numFmtId="0" fontId="13" fillId="3" borderId="10" xfId="0" applyFont="1" applyFill="1" applyBorder="1" applyAlignment="1" applyProtection="1">
      <alignment vertical="center" wrapText="1"/>
      <protection locked="0"/>
    </xf>
    <xf numFmtId="49" fontId="15" fillId="0" borderId="1" xfId="0" applyNumberFormat="1" applyFont="1" applyBorder="1" applyAlignment="1">
      <alignment horizontal="left" vertical="center" wrapText="1"/>
    </xf>
    <xf numFmtId="0" fontId="11" fillId="3" borderId="1" xfId="0" applyFont="1" applyFill="1" applyBorder="1" applyProtection="1">
      <alignment vertical="center"/>
      <protection locked="0"/>
    </xf>
    <xf numFmtId="0" fontId="11" fillId="3" borderId="3" xfId="0" applyFont="1" applyFill="1" applyBorder="1" applyProtection="1">
      <alignment vertical="center"/>
      <protection locked="0"/>
    </xf>
    <xf numFmtId="0" fontId="15" fillId="0" borderId="2" xfId="0" applyFont="1" applyBorder="1" applyAlignment="1">
      <alignment horizontal="left" vertical="center" wrapText="1"/>
    </xf>
    <xf numFmtId="0" fontId="11" fillId="3" borderId="3" xfId="0" applyFont="1" applyFill="1" applyBorder="1" applyAlignment="1" applyProtection="1">
      <alignment horizontal="left" vertical="center"/>
      <protection locked="0"/>
    </xf>
    <xf numFmtId="0" fontId="15" fillId="0" borderId="1" xfId="0" applyFont="1" applyBorder="1" applyAlignment="1">
      <alignment horizontal="left" vertical="center" wrapText="1"/>
    </xf>
    <xf numFmtId="0" fontId="13" fillId="3" borderId="1" xfId="0" applyFont="1" applyFill="1" applyBorder="1" applyProtection="1">
      <alignment vertical="center"/>
      <protection locked="0"/>
    </xf>
    <xf numFmtId="0" fontId="15" fillId="0" borderId="3" xfId="0" applyFont="1" applyBorder="1" applyAlignment="1">
      <alignment horizontal="left" vertical="center" wrapText="1"/>
    </xf>
    <xf numFmtId="0" fontId="13" fillId="3" borderId="3" xfId="0" applyFont="1" applyFill="1" applyBorder="1" applyProtection="1">
      <alignment vertical="center"/>
      <protection locked="0"/>
    </xf>
    <xf numFmtId="0" fontId="13" fillId="3" borderId="2" xfId="0" applyFont="1" applyFill="1" applyBorder="1" applyAlignment="1" applyProtection="1">
      <alignment horizontal="left" vertical="center"/>
      <protection locked="0"/>
    </xf>
    <xf numFmtId="0" fontId="10" fillId="2" borderId="9" xfId="0" applyFont="1" applyFill="1" applyBorder="1" applyAlignment="1">
      <alignment horizontal="left" vertical="center"/>
    </xf>
    <xf numFmtId="0" fontId="15" fillId="0" borderId="11" xfId="0" applyFont="1" applyBorder="1" applyAlignment="1">
      <alignment horizontal="left" vertical="center" wrapText="1"/>
    </xf>
    <xf numFmtId="0" fontId="13" fillId="3" borderId="3" xfId="0" applyFont="1" applyFill="1" applyBorder="1" applyAlignment="1">
      <alignmen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3" fillId="3" borderId="3" xfId="0" applyFont="1" applyFill="1" applyBorder="1" applyAlignment="1" applyProtection="1">
      <alignment horizontal="left" vertical="center"/>
      <protection locked="0"/>
    </xf>
    <xf numFmtId="49" fontId="15" fillId="0" borderId="0" xfId="0" applyNumberFormat="1" applyFont="1" applyAlignment="1">
      <alignment horizontal="left" vertical="center" wrapText="1"/>
    </xf>
    <xf numFmtId="0" fontId="13" fillId="3" borderId="3" xfId="0" applyFont="1" applyFill="1" applyBorder="1" applyAlignment="1" applyProtection="1">
      <alignment vertical="center" wrapText="1"/>
      <protection locked="0"/>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3" fillId="3" borderId="2" xfId="0" applyFont="1" applyFill="1" applyBorder="1" applyProtection="1">
      <alignment vertical="center"/>
      <protection locked="0"/>
    </xf>
    <xf numFmtId="0" fontId="17" fillId="0" borderId="0" xfId="0" applyFont="1" applyAlignment="1">
      <alignment horizontal="left" vertical="center"/>
    </xf>
    <xf numFmtId="0" fontId="8" fillId="0" borderId="0" xfId="0" applyFont="1" applyAlignment="1">
      <alignment horizontal="left" vertical="center"/>
    </xf>
    <xf numFmtId="0" fontId="18" fillId="0" borderId="0" xfId="0" applyFont="1" applyAlignment="1">
      <alignment horizontal="left" vertical="center"/>
    </xf>
    <xf numFmtId="0" fontId="7" fillId="0" borderId="1" xfId="0" applyFont="1" applyBorder="1">
      <alignment vertical="center"/>
    </xf>
    <xf numFmtId="0" fontId="7" fillId="0" borderId="12" xfId="0" applyFont="1" applyBorder="1">
      <alignment vertical="center"/>
    </xf>
    <xf numFmtId="49" fontId="10" fillId="2" borderId="4" xfId="0" applyNumberFormat="1" applyFont="1" applyFill="1" applyBorder="1" applyAlignment="1">
      <alignment vertical="top" wrapText="1"/>
    </xf>
    <xf numFmtId="0" fontId="11" fillId="3" borderId="5" xfId="0" applyFont="1" applyFill="1" applyBorder="1" applyAlignment="1" applyProtection="1">
      <alignment horizontal="left" vertical="center"/>
      <protection locked="0"/>
    </xf>
    <xf numFmtId="0" fontId="11" fillId="3" borderId="5" xfId="0" applyFont="1" applyFill="1" applyBorder="1" applyProtection="1">
      <alignment vertical="center"/>
      <protection locked="0"/>
    </xf>
    <xf numFmtId="49" fontId="15" fillId="0" borderId="1" xfId="0" applyNumberFormat="1" applyFont="1" applyBorder="1" applyAlignment="1">
      <alignment horizontal="left" vertical="center"/>
    </xf>
    <xf numFmtId="49" fontId="15" fillId="0" borderId="3" xfId="0" applyNumberFormat="1" applyFont="1" applyBorder="1" applyAlignment="1">
      <alignment horizontal="left" vertical="center"/>
    </xf>
    <xf numFmtId="0" fontId="11" fillId="3" borderId="2" xfId="0" applyFont="1" applyFill="1" applyBorder="1" applyAlignment="1" applyProtection="1">
      <alignment horizontal="left" vertical="center"/>
      <protection locked="0"/>
    </xf>
    <xf numFmtId="0" fontId="12"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7" fillId="0" borderId="0" xfId="0" applyFont="1" applyProtection="1">
      <alignment vertical="center"/>
      <protection locked="0"/>
    </xf>
    <xf numFmtId="0" fontId="11" fillId="0" borderId="0" xfId="0" applyFont="1" applyAlignment="1" applyProtection="1">
      <alignment horizontal="left" vertical="center"/>
      <protection locked="0"/>
    </xf>
    <xf numFmtId="49" fontId="19" fillId="0" borderId="4" xfId="0" applyNumberFormat="1" applyFont="1" applyBorder="1" applyAlignment="1">
      <alignment horizontal="center" vertical="center" wrapText="1"/>
    </xf>
    <xf numFmtId="0" fontId="19" fillId="0" borderId="5" xfId="0" applyFont="1" applyBorder="1" applyAlignment="1">
      <alignment horizontal="center" vertical="center"/>
    </xf>
    <xf numFmtId="0" fontId="12" fillId="0" borderId="0" xfId="0" applyFont="1" applyAlignment="1">
      <alignment horizontal="center" vertical="center"/>
    </xf>
    <xf numFmtId="0" fontId="14" fillId="0" borderId="0" xfId="0" applyFont="1">
      <alignment vertical="center"/>
    </xf>
    <xf numFmtId="0" fontId="19" fillId="0" borderId="5" xfId="0" applyFont="1" applyBorder="1" applyAlignment="1">
      <alignment horizontal="left" vertical="center"/>
    </xf>
    <xf numFmtId="0" fontId="19" fillId="0" borderId="7" xfId="0" applyFont="1" applyBorder="1" applyAlignment="1">
      <alignment horizontal="right" vertical="center"/>
    </xf>
    <xf numFmtId="0" fontId="11" fillId="0" borderId="0" xfId="0" applyFont="1" applyProtection="1">
      <alignment vertical="center"/>
      <protection locked="0"/>
    </xf>
    <xf numFmtId="0" fontId="13" fillId="3" borderId="12" xfId="0" applyFont="1" applyFill="1" applyBorder="1" applyProtection="1">
      <alignment vertical="center"/>
      <protection locked="0"/>
    </xf>
    <xf numFmtId="49" fontId="15" fillId="2" borderId="3" xfId="0" applyNumberFormat="1" applyFont="1" applyFill="1" applyBorder="1" applyAlignment="1">
      <alignment horizontal="left" vertical="center"/>
    </xf>
    <xf numFmtId="0" fontId="10" fillId="2" borderId="6" xfId="0" applyFont="1" applyFill="1" applyBorder="1" applyAlignment="1">
      <alignment horizontal="left" vertical="center"/>
    </xf>
    <xf numFmtId="0" fontId="15" fillId="2" borderId="2" xfId="0" applyFont="1" applyFill="1" applyBorder="1" applyAlignment="1">
      <alignment horizontal="left" vertical="center"/>
    </xf>
    <xf numFmtId="0" fontId="13" fillId="0" borderId="2" xfId="0" applyFont="1" applyBorder="1">
      <alignment vertical="center"/>
    </xf>
    <xf numFmtId="0" fontId="21" fillId="0" borderId="5" xfId="0" applyFont="1" applyBorder="1" applyAlignment="1">
      <alignment horizontal="left" vertical="top" wrapText="1"/>
    </xf>
    <xf numFmtId="0" fontId="9" fillId="0" borderId="0" xfId="0" applyFont="1" applyAlignment="1">
      <alignment horizontal="left" vertical="center"/>
    </xf>
    <xf numFmtId="0" fontId="22" fillId="0" borderId="0" xfId="0" applyFont="1" applyAlignment="1">
      <alignment horizontal="left" vertical="center"/>
    </xf>
    <xf numFmtId="0" fontId="13" fillId="0" borderId="0" xfId="0" applyFont="1">
      <alignment vertical="center"/>
    </xf>
    <xf numFmtId="0" fontId="19" fillId="0" borderId="0" xfId="0" applyFont="1" applyAlignment="1">
      <alignment horizontal="left" vertical="center" wrapText="1"/>
    </xf>
    <xf numFmtId="0" fontId="15" fillId="0" borderId="0" xfId="0" applyFont="1" applyAlignment="1">
      <alignment horizontal="left" vertical="center"/>
    </xf>
    <xf numFmtId="0" fontId="19" fillId="0" borderId="0" xfId="0" applyFont="1" applyAlignment="1">
      <alignment horizontal="left" vertical="center"/>
    </xf>
    <xf numFmtId="0" fontId="19" fillId="3" borderId="17" xfId="0" applyFont="1" applyFill="1" applyBorder="1" applyAlignment="1" applyProtection="1">
      <alignment horizontal="left" vertical="center"/>
      <protection locked="0"/>
    </xf>
    <xf numFmtId="0" fontId="15" fillId="0" borderId="0" xfId="0" applyFont="1">
      <alignment vertical="center"/>
    </xf>
    <xf numFmtId="0" fontId="19" fillId="2" borderId="0" xfId="0" applyFont="1" applyFill="1" applyAlignment="1">
      <alignment horizontal="left" vertical="center" wrapText="1"/>
    </xf>
    <xf numFmtId="0" fontId="19" fillId="2" borderId="0" xfId="0" applyFont="1" applyFill="1" applyAlignment="1">
      <alignment horizontal="right" vertical="center" wrapText="1"/>
    </xf>
    <xf numFmtId="177" fontId="23" fillId="3" borderId="0" xfId="0" applyNumberFormat="1" applyFont="1" applyFill="1" applyAlignment="1" applyProtection="1">
      <alignment horizontal="center" vertical="center" wrapText="1"/>
      <protection locked="0"/>
    </xf>
    <xf numFmtId="49" fontId="19" fillId="0" borderId="4" xfId="0" applyNumberFormat="1" applyFont="1" applyBorder="1" applyAlignment="1">
      <alignment horizontal="center" vertical="center"/>
    </xf>
    <xf numFmtId="40" fontId="15" fillId="3" borderId="1" xfId="3" applyNumberFormat="1" applyFont="1" applyFill="1" applyBorder="1" applyAlignment="1" applyProtection="1">
      <alignment horizontal="center" vertical="center"/>
      <protection locked="0"/>
    </xf>
    <xf numFmtId="40" fontId="15" fillId="0" borderId="1" xfId="3" applyNumberFormat="1" applyFont="1" applyBorder="1" applyAlignment="1" applyProtection="1">
      <alignment horizontal="center" vertical="center"/>
    </xf>
    <xf numFmtId="9" fontId="15" fillId="0" borderId="6" xfId="1" applyFont="1" applyFill="1" applyBorder="1" applyAlignment="1" applyProtection="1">
      <alignment horizontal="center" vertical="center"/>
    </xf>
    <xf numFmtId="9" fontId="15" fillId="0" borderId="2" xfId="0" applyNumberFormat="1" applyFont="1" applyBorder="1" applyAlignment="1">
      <alignment horizontal="center" vertical="center"/>
    </xf>
    <xf numFmtId="49" fontId="19" fillId="0" borderId="5" xfId="0" applyNumberFormat="1" applyFont="1" applyBorder="1" applyAlignment="1">
      <alignment horizontal="left" vertical="center"/>
    </xf>
    <xf numFmtId="0" fontId="15" fillId="0" borderId="13" xfId="0" applyFont="1" applyBorder="1" applyAlignment="1">
      <alignment horizontal="center" vertical="center"/>
    </xf>
    <xf numFmtId="40" fontId="15" fillId="3" borderId="8" xfId="3" applyNumberFormat="1" applyFont="1" applyFill="1" applyBorder="1" applyAlignment="1" applyProtection="1">
      <alignment horizontal="center" vertical="center"/>
      <protection locked="0"/>
    </xf>
    <xf numFmtId="40" fontId="15" fillId="0" borderId="6" xfId="3" applyNumberFormat="1" applyFont="1" applyBorder="1" applyAlignment="1" applyProtection="1">
      <alignment horizontal="center" vertical="center"/>
    </xf>
    <xf numFmtId="49" fontId="19" fillId="0" borderId="5" xfId="0" applyNumberFormat="1" applyFont="1" applyBorder="1" applyAlignment="1">
      <alignment horizontal="left" vertical="center" wrapText="1"/>
    </xf>
    <xf numFmtId="0" fontId="15" fillId="0" borderId="14" xfId="0" applyFont="1" applyBorder="1" applyAlignment="1">
      <alignment horizontal="center" vertical="center"/>
    </xf>
    <xf numFmtId="40" fontId="15" fillId="0" borderId="7" xfId="3" applyNumberFormat="1" applyFont="1" applyBorder="1" applyAlignment="1" applyProtection="1">
      <alignment horizontal="center" vertical="center"/>
    </xf>
    <xf numFmtId="0" fontId="19" fillId="2" borderId="0" xfId="0" applyFont="1" applyFill="1" applyAlignment="1">
      <alignment horizontal="left" vertical="center"/>
    </xf>
    <xf numFmtId="0" fontId="15" fillId="2" borderId="0" xfId="0" applyFont="1" applyFill="1" applyAlignment="1">
      <alignment horizontal="left" vertical="center"/>
    </xf>
    <xf numFmtId="0" fontId="15" fillId="2" borderId="0" xfId="0" applyFont="1" applyFill="1">
      <alignment vertical="center"/>
    </xf>
    <xf numFmtId="49" fontId="15" fillId="0" borderId="12" xfId="0" applyNumberFormat="1" applyFont="1" applyBorder="1" applyAlignment="1">
      <alignment horizontal="left" vertical="center" wrapText="1"/>
    </xf>
    <xf numFmtId="0" fontId="13" fillId="3" borderId="18" xfId="0" applyFont="1" applyFill="1" applyBorder="1" applyProtection="1">
      <alignment vertical="center"/>
      <protection locked="0"/>
    </xf>
    <xf numFmtId="49" fontId="15" fillId="0" borderId="2" xfId="0" applyNumberFormat="1" applyFont="1" applyBorder="1" applyAlignment="1">
      <alignment horizontal="left" vertical="center" wrapText="1"/>
    </xf>
    <xf numFmtId="49" fontId="10" fillId="2" borderId="8" xfId="0" applyNumberFormat="1" applyFont="1" applyFill="1" applyBorder="1" applyAlignment="1">
      <alignment horizontal="left" vertical="top" wrapText="1"/>
    </xf>
    <xf numFmtId="49" fontId="10" fillId="2" borderId="6" xfId="0" applyNumberFormat="1" applyFont="1" applyFill="1" applyBorder="1" applyAlignment="1">
      <alignment horizontal="left" vertical="top" wrapText="1"/>
    </xf>
    <xf numFmtId="0" fontId="13" fillId="3" borderId="4" xfId="0" applyFont="1" applyFill="1" applyBorder="1" applyAlignment="1" applyProtection="1">
      <alignment horizontal="left" vertical="center"/>
      <protection locked="0"/>
    </xf>
    <xf numFmtId="0" fontId="13" fillId="3" borderId="10" xfId="0" applyFont="1" applyFill="1" applyBorder="1" applyAlignment="1" applyProtection="1">
      <alignment horizontal="left" vertical="center"/>
      <protection locked="0"/>
    </xf>
    <xf numFmtId="0" fontId="8" fillId="0" borderId="0" xfId="0" applyFont="1" applyAlignment="1">
      <alignment horizontal="center" vertical="center" wrapText="1"/>
    </xf>
    <xf numFmtId="0" fontId="8" fillId="0" borderId="0" xfId="0" applyFont="1" applyAlignment="1">
      <alignment horizontal="center" vertical="center"/>
    </xf>
    <xf numFmtId="49" fontId="10" fillId="0" borderId="4"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8" xfId="0" applyNumberFormat="1" applyFont="1" applyBorder="1" applyAlignment="1">
      <alignment horizontal="left" vertical="top" wrapText="1"/>
    </xf>
    <xf numFmtId="49" fontId="10" fillId="0" borderId="9" xfId="0" applyNumberFormat="1" applyFont="1" applyBorder="1" applyAlignment="1">
      <alignment horizontal="left" vertical="top" wrapText="1"/>
    </xf>
    <xf numFmtId="49" fontId="10" fillId="0" borderId="6" xfId="0" applyNumberFormat="1"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6" xfId="0" applyFont="1" applyBorder="1" applyAlignment="1">
      <alignment horizontal="left" vertical="top" wrapText="1"/>
    </xf>
    <xf numFmtId="49" fontId="10" fillId="2" borderId="4" xfId="0" applyNumberFormat="1" applyFont="1" applyFill="1" applyBorder="1" applyAlignment="1">
      <alignment horizontal="left" vertical="top" wrapText="1"/>
    </xf>
    <xf numFmtId="49" fontId="10" fillId="2" borderId="10" xfId="0" applyNumberFormat="1" applyFont="1" applyFill="1" applyBorder="1" applyAlignment="1">
      <alignment horizontal="left" vertical="top" wrapText="1"/>
    </xf>
    <xf numFmtId="49" fontId="16" fillId="2" borderId="4" xfId="0" applyNumberFormat="1" applyFont="1" applyFill="1" applyBorder="1" applyAlignment="1">
      <alignment horizontal="left" vertical="top" wrapText="1"/>
    </xf>
    <xf numFmtId="49" fontId="16" fillId="2" borderId="10" xfId="0" applyNumberFormat="1" applyFont="1" applyFill="1" applyBorder="1" applyAlignment="1">
      <alignment horizontal="left" vertical="top" wrapText="1"/>
    </xf>
    <xf numFmtId="0" fontId="19" fillId="2" borderId="0" xfId="0" applyFont="1" applyFill="1" applyAlignment="1">
      <alignment vertical="center" wrapText="1"/>
    </xf>
    <xf numFmtId="49" fontId="19" fillId="0" borderId="8" xfId="0" applyNumberFormat="1" applyFont="1" applyBorder="1" applyAlignment="1">
      <alignment vertical="center" wrapText="1"/>
    </xf>
    <xf numFmtId="49" fontId="19" fillId="0" borderId="6" xfId="0" applyNumberFormat="1" applyFont="1" applyBorder="1" applyAlignment="1">
      <alignment vertical="center" wrapText="1"/>
    </xf>
    <xf numFmtId="0" fontId="19" fillId="0" borderId="0" xfId="0" applyFont="1" applyAlignment="1">
      <alignment horizontal="left" vertical="top" wrapText="1"/>
    </xf>
    <xf numFmtId="0" fontId="19" fillId="0" borderId="0" xfId="0" applyFont="1" applyAlignment="1">
      <alignment horizontal="left" vertical="center" wrapText="1"/>
    </xf>
    <xf numFmtId="0" fontId="19" fillId="2" borderId="0" xfId="0" applyFont="1" applyFill="1" applyAlignment="1">
      <alignment horizontal="left" vertical="center" wrapText="1"/>
    </xf>
    <xf numFmtId="49" fontId="19" fillId="0" borderId="8" xfId="0" applyNumberFormat="1" applyFont="1" applyBorder="1" applyAlignment="1">
      <alignment horizontal="left" vertical="top" wrapText="1"/>
    </xf>
    <xf numFmtId="49" fontId="19" fillId="0" borderId="6" xfId="0" applyNumberFormat="1" applyFont="1" applyBorder="1" applyAlignment="1">
      <alignment horizontal="left" vertical="top" wrapText="1"/>
    </xf>
  </cellXfs>
  <cellStyles count="4">
    <cellStyle name="パーセント" xfId="1" builtinId="5"/>
    <cellStyle name="パーセント 2" xfId="2" xr:uid="{00000000-0005-0000-0000-000001000000}"/>
    <cellStyle name="桁区切り" xfId="3" builtinId="6"/>
    <cellStyle name="標準" xfId="0" builtinId="0"/>
  </cellStyles>
  <dxfs count="3">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checked="Checked" firstButton="1" fmlaLink="'Page 3'!$J$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2</xdr:col>
      <xdr:colOff>5714454</xdr:colOff>
      <xdr:row>0</xdr:row>
      <xdr:rowOff>50458</xdr:rowOff>
    </xdr:from>
    <xdr:to>
      <xdr:col>2</xdr:col>
      <xdr:colOff>6674799</xdr:colOff>
      <xdr:row>1</xdr:row>
      <xdr:rowOff>168493</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2513333" y="47283"/>
          <a:ext cx="957170" cy="337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34</xdr:row>
          <xdr:rowOff>66675</xdr:rowOff>
        </xdr:from>
        <xdr:to>
          <xdr:col>2</xdr:col>
          <xdr:colOff>295275</xdr:colOff>
          <xdr:row>34</xdr:row>
          <xdr:rowOff>314325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35</xdr:row>
          <xdr:rowOff>47625</xdr:rowOff>
        </xdr:from>
        <xdr:to>
          <xdr:col>2</xdr:col>
          <xdr:colOff>295275</xdr:colOff>
          <xdr:row>35</xdr:row>
          <xdr:rowOff>314325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36</xdr:row>
          <xdr:rowOff>76200</xdr:rowOff>
        </xdr:from>
        <xdr:to>
          <xdr:col>2</xdr:col>
          <xdr:colOff>295275</xdr:colOff>
          <xdr:row>36</xdr:row>
          <xdr:rowOff>333375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66675</xdr:rowOff>
        </xdr:from>
        <xdr:to>
          <xdr:col>2</xdr:col>
          <xdr:colOff>285750</xdr:colOff>
          <xdr:row>37</xdr:row>
          <xdr:rowOff>314325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0</xdr:col>
      <xdr:colOff>238125</xdr:colOff>
      <xdr:row>1</xdr:row>
      <xdr:rowOff>0</xdr:rowOff>
    </xdr:from>
    <xdr:to>
      <xdr:col>1</xdr:col>
      <xdr:colOff>18475</xdr:colOff>
      <xdr:row>3</xdr:row>
      <xdr:rowOff>403171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38125" y="219075"/>
          <a:ext cx="2152075" cy="841321"/>
        </a:xfrm>
        <a:prstGeom prst="rect">
          <a:avLst/>
        </a:prstGeom>
      </xdr:spPr>
    </xdr:pic>
    <xdr:clientData/>
  </xdr:twoCellAnchor>
  <xdr:twoCellAnchor editAs="absolute">
    <xdr:from>
      <xdr:col>2</xdr:col>
      <xdr:colOff>4863353</xdr:colOff>
      <xdr:row>2</xdr:row>
      <xdr:rowOff>89647</xdr:rowOff>
    </xdr:from>
    <xdr:to>
      <xdr:col>2</xdr:col>
      <xdr:colOff>6547102</xdr:colOff>
      <xdr:row>3</xdr:row>
      <xdr:rowOff>374958</xdr:rowOff>
    </xdr:to>
    <xdr:sp macro="" textlink="">
      <xdr:nvSpPr>
        <xdr:cNvPr id="11" name="正方形/長方形 10">
          <a:extLst>
            <a:ext uri="{FF2B5EF4-FFF2-40B4-BE49-F238E27FC236}">
              <a16:creationId xmlns:a16="http://schemas.microsoft.com/office/drawing/2014/main" id="{00000000-0008-0000-0000-00000B000000}"/>
            </a:ext>
          </a:extLst>
        </xdr:cNvPr>
        <xdr:cNvSpPr>
          <a:spLocks noChangeAspect="1"/>
        </xdr:cNvSpPr>
      </xdr:nvSpPr>
      <xdr:spPr>
        <a:xfrm>
          <a:off x="11665324" y="537882"/>
          <a:ext cx="1683749" cy="50942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165100</xdr:colOff>
      <xdr:row>1</xdr:row>
      <xdr:rowOff>41729</xdr:rowOff>
    </xdr:from>
    <xdr:to>
      <xdr:col>0</xdr:col>
      <xdr:colOff>2317750</xdr:colOff>
      <xdr:row>5</xdr:row>
      <xdr:rowOff>6804</xdr:rowOff>
    </xdr:to>
    <xdr:grpSp>
      <xdr:nvGrpSpPr>
        <xdr:cNvPr id="7" name="グループ化 4">
          <a:extLst>
            <a:ext uri="{FF2B5EF4-FFF2-40B4-BE49-F238E27FC236}">
              <a16:creationId xmlns:a16="http://schemas.microsoft.com/office/drawing/2014/main" id="{00000000-0008-0000-0100-000007000000}"/>
            </a:ext>
          </a:extLst>
        </xdr:cNvPr>
        <xdr:cNvGrpSpPr>
          <a:grpSpLocks noChangeAspect="1"/>
        </xdr:cNvGrpSpPr>
      </xdr:nvGrpSpPr>
      <xdr:grpSpPr bwMode="auto">
        <a:xfrm>
          <a:off x="165100" y="194129"/>
          <a:ext cx="2152650" cy="841375"/>
          <a:chOff x="231589" y="179294"/>
          <a:chExt cx="2268220" cy="894715"/>
        </a:xfrm>
      </xdr:grpSpPr>
      <xdr:pic>
        <xdr:nvPicPr>
          <xdr:cNvPr id="8" name="図 1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図 13">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absolute">
    <xdr:from>
      <xdr:col>2</xdr:col>
      <xdr:colOff>4616450</xdr:colOff>
      <xdr:row>0</xdr:row>
      <xdr:rowOff>126999</xdr:rowOff>
    </xdr:from>
    <xdr:to>
      <xdr:col>2</xdr:col>
      <xdr:colOff>5617135</xdr:colOff>
      <xdr:row>2</xdr:row>
      <xdr:rowOff>152372</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a:spLocks noChangeAspect="1"/>
        </xdr:cNvSpPr>
      </xdr:nvSpPr>
      <xdr:spPr>
        <a:xfrm>
          <a:off x="8902700" y="126999"/>
          <a:ext cx="1000685" cy="3968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3714750</xdr:colOff>
      <xdr:row>2</xdr:row>
      <xdr:rowOff>209550</xdr:rowOff>
    </xdr:from>
    <xdr:to>
      <xdr:col>2</xdr:col>
      <xdr:colOff>5392149</xdr:colOff>
      <xdr:row>5</xdr:row>
      <xdr:rowOff>58579</xdr:rowOff>
    </xdr:to>
    <xdr:sp macro="" textlink="">
      <xdr:nvSpPr>
        <xdr:cNvPr id="10" name="正方形/長方形 9">
          <a:extLst>
            <a:ext uri="{FF2B5EF4-FFF2-40B4-BE49-F238E27FC236}">
              <a16:creationId xmlns:a16="http://schemas.microsoft.com/office/drawing/2014/main" id="{00000000-0008-0000-0100-00000A000000}"/>
            </a:ext>
          </a:extLst>
        </xdr:cNvPr>
        <xdr:cNvSpPr>
          <a:spLocks noChangeAspect="1"/>
        </xdr:cNvSpPr>
      </xdr:nvSpPr>
      <xdr:spPr>
        <a:xfrm>
          <a:off x="8001000" y="581025"/>
          <a:ext cx="1677399" cy="51577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27</xdr:row>
          <xdr:rowOff>57150</xdr:rowOff>
        </xdr:from>
        <xdr:to>
          <xdr:col>0</xdr:col>
          <xdr:colOff>352425</xdr:colOff>
          <xdr:row>27</xdr:row>
          <xdr:rowOff>285750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26</xdr:row>
          <xdr:rowOff>76200</xdr:rowOff>
        </xdr:from>
        <xdr:to>
          <xdr:col>0</xdr:col>
          <xdr:colOff>352425</xdr:colOff>
          <xdr:row>26</xdr:row>
          <xdr:rowOff>304800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57150</xdr:rowOff>
        </xdr:from>
        <xdr:to>
          <xdr:col>1</xdr:col>
          <xdr:colOff>85725</xdr:colOff>
          <xdr:row>6</xdr:row>
          <xdr:rowOff>304800</xdr:rowOff>
        </xdr:to>
        <xdr:sp macro="" textlink="">
          <xdr:nvSpPr>
            <xdr:cNvPr id="11267" name="Option Button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57150</xdr:rowOff>
        </xdr:from>
        <xdr:to>
          <xdr:col>2</xdr:col>
          <xdr:colOff>1562100</xdr:colOff>
          <xdr:row>6</xdr:row>
          <xdr:rowOff>304800</xdr:rowOff>
        </xdr:to>
        <xdr:sp macro="" textlink="">
          <xdr:nvSpPr>
            <xdr:cNvPr id="11268" name="Option Button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57150</xdr:rowOff>
        </xdr:from>
        <xdr:to>
          <xdr:col>4</xdr:col>
          <xdr:colOff>1266825</xdr:colOff>
          <xdr:row>6</xdr:row>
          <xdr:rowOff>304800</xdr:rowOff>
        </xdr:to>
        <xdr:sp macro="" textlink="">
          <xdr:nvSpPr>
            <xdr:cNvPr id="11269" name="Option Button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295275</xdr:rowOff>
        </xdr:from>
        <xdr:to>
          <xdr:col>1</xdr:col>
          <xdr:colOff>85725</xdr:colOff>
          <xdr:row>6</xdr:row>
          <xdr:rowOff>542925</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295275</xdr:rowOff>
        </xdr:from>
        <xdr:to>
          <xdr:col>2</xdr:col>
          <xdr:colOff>1562100</xdr:colOff>
          <xdr:row>6</xdr:row>
          <xdr:rowOff>542925</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295275</xdr:rowOff>
        </xdr:from>
        <xdr:to>
          <xdr:col>4</xdr:col>
          <xdr:colOff>1266825</xdr:colOff>
          <xdr:row>6</xdr:row>
          <xdr:rowOff>542925</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533400</xdr:rowOff>
        </xdr:from>
        <xdr:to>
          <xdr:col>2</xdr:col>
          <xdr:colOff>904875</xdr:colOff>
          <xdr:row>6</xdr:row>
          <xdr:rowOff>781050</xdr:rowOff>
        </xdr:to>
        <xdr:sp macro="" textlink="">
          <xdr:nvSpPr>
            <xdr:cNvPr id="11273" name="Option Button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533400</xdr:rowOff>
        </xdr:from>
        <xdr:to>
          <xdr:col>4</xdr:col>
          <xdr:colOff>923925</xdr:colOff>
          <xdr:row>6</xdr:row>
          <xdr:rowOff>781050</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790575</xdr:rowOff>
        </xdr:from>
        <xdr:to>
          <xdr:col>1</xdr:col>
          <xdr:colOff>1076325</xdr:colOff>
          <xdr:row>6</xdr:row>
          <xdr:rowOff>1038225</xdr:rowOff>
        </xdr:to>
        <xdr:sp macro="" textlink="">
          <xdr:nvSpPr>
            <xdr:cNvPr id="11275" name="Option Button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790575</xdr:rowOff>
        </xdr:from>
        <xdr:to>
          <xdr:col>2</xdr:col>
          <xdr:colOff>904875</xdr:colOff>
          <xdr:row>6</xdr:row>
          <xdr:rowOff>1038225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790575</xdr:rowOff>
        </xdr:from>
        <xdr:to>
          <xdr:col>4</xdr:col>
          <xdr:colOff>923925</xdr:colOff>
          <xdr:row>6</xdr:row>
          <xdr:rowOff>1038225</xdr:rowOff>
        </xdr:to>
        <xdr:sp macro="" textlink="">
          <xdr:nvSpPr>
            <xdr:cNvPr id="11277" name="Option Button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1028700</xdr:rowOff>
        </xdr:from>
        <xdr:to>
          <xdr:col>1</xdr:col>
          <xdr:colOff>1076325</xdr:colOff>
          <xdr:row>6</xdr:row>
          <xdr:rowOff>1276350</xdr:rowOff>
        </xdr:to>
        <xdr:sp macro="" textlink="">
          <xdr:nvSpPr>
            <xdr:cNvPr id="11278" name="Option Button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1028700</xdr:rowOff>
        </xdr:from>
        <xdr:to>
          <xdr:col>2</xdr:col>
          <xdr:colOff>904875</xdr:colOff>
          <xdr:row>6</xdr:row>
          <xdr:rowOff>1276350</xdr:rowOff>
        </xdr:to>
        <xdr:sp macro="" textlink="">
          <xdr:nvSpPr>
            <xdr:cNvPr id="11279" name="Option Button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1028700</xdr:rowOff>
        </xdr:from>
        <xdr:to>
          <xdr:col>4</xdr:col>
          <xdr:colOff>923925</xdr:colOff>
          <xdr:row>6</xdr:row>
          <xdr:rowOff>1257300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1257300</xdr:rowOff>
        </xdr:from>
        <xdr:to>
          <xdr:col>1</xdr:col>
          <xdr:colOff>1076325</xdr:colOff>
          <xdr:row>6</xdr:row>
          <xdr:rowOff>1485900</xdr:rowOff>
        </xdr:to>
        <xdr:sp macro="" textlink="">
          <xdr:nvSpPr>
            <xdr:cNvPr id="11281" name="Option Button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1209675</xdr:rowOff>
        </xdr:from>
        <xdr:to>
          <xdr:col>2</xdr:col>
          <xdr:colOff>904875</xdr:colOff>
          <xdr:row>6</xdr:row>
          <xdr:rowOff>1476375</xdr:rowOff>
        </xdr:to>
        <xdr:sp macro="" textlink="">
          <xdr:nvSpPr>
            <xdr:cNvPr id="11282" name="Option Button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1257300</xdr:rowOff>
        </xdr:from>
        <xdr:to>
          <xdr:col>4</xdr:col>
          <xdr:colOff>923925</xdr:colOff>
          <xdr:row>6</xdr:row>
          <xdr:rowOff>1504950</xdr:rowOff>
        </xdr:to>
        <xdr:sp macro="" textlink="">
          <xdr:nvSpPr>
            <xdr:cNvPr id="11283" name="Option Button 19"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1504950</xdr:rowOff>
        </xdr:from>
        <xdr:to>
          <xdr:col>1</xdr:col>
          <xdr:colOff>1076325</xdr:colOff>
          <xdr:row>6</xdr:row>
          <xdr:rowOff>1752600</xdr:rowOff>
        </xdr:to>
        <xdr:sp macro="" textlink="">
          <xdr:nvSpPr>
            <xdr:cNvPr id="11284" name="Option Button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1485900</xdr:rowOff>
        </xdr:from>
        <xdr:to>
          <xdr:col>2</xdr:col>
          <xdr:colOff>904875</xdr:colOff>
          <xdr:row>6</xdr:row>
          <xdr:rowOff>1733550</xdr:rowOff>
        </xdr:to>
        <xdr:sp macro="" textlink="">
          <xdr:nvSpPr>
            <xdr:cNvPr id="11285" name="Option Button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1504950</xdr:rowOff>
        </xdr:from>
        <xdr:to>
          <xdr:col>4</xdr:col>
          <xdr:colOff>923925</xdr:colOff>
          <xdr:row>6</xdr:row>
          <xdr:rowOff>1752600</xdr:rowOff>
        </xdr:to>
        <xdr:sp macro="" textlink="">
          <xdr:nvSpPr>
            <xdr:cNvPr id="11286" name="Option Button 22"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1790700</xdr:rowOff>
        </xdr:from>
        <xdr:to>
          <xdr:col>1</xdr:col>
          <xdr:colOff>1076325</xdr:colOff>
          <xdr:row>6</xdr:row>
          <xdr:rowOff>2038350</xdr:rowOff>
        </xdr:to>
        <xdr:sp macro="" textlink="">
          <xdr:nvSpPr>
            <xdr:cNvPr id="11287" name="Option Button 23"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1790700</xdr:rowOff>
        </xdr:from>
        <xdr:to>
          <xdr:col>2</xdr:col>
          <xdr:colOff>904875</xdr:colOff>
          <xdr:row>6</xdr:row>
          <xdr:rowOff>2038350</xdr:rowOff>
        </xdr:to>
        <xdr:sp macro="" textlink="">
          <xdr:nvSpPr>
            <xdr:cNvPr id="11288" name="Option Button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1790700</xdr:rowOff>
        </xdr:from>
        <xdr:to>
          <xdr:col>4</xdr:col>
          <xdr:colOff>923925</xdr:colOff>
          <xdr:row>6</xdr:row>
          <xdr:rowOff>2019300</xdr:rowOff>
        </xdr:to>
        <xdr:sp macro="" textlink="">
          <xdr:nvSpPr>
            <xdr:cNvPr id="11289" name="Option Button 25"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2038350</xdr:rowOff>
        </xdr:from>
        <xdr:to>
          <xdr:col>1</xdr:col>
          <xdr:colOff>1076325</xdr:colOff>
          <xdr:row>6</xdr:row>
          <xdr:rowOff>2266950</xdr:rowOff>
        </xdr:to>
        <xdr:sp macro="" textlink="">
          <xdr:nvSpPr>
            <xdr:cNvPr id="11290" name="Option Button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Swedish Krona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2038350</xdr:rowOff>
        </xdr:from>
        <xdr:to>
          <xdr:col>2</xdr:col>
          <xdr:colOff>904875</xdr:colOff>
          <xdr:row>6</xdr:row>
          <xdr:rowOff>2305050</xdr:rowOff>
        </xdr:to>
        <xdr:sp macro="" textlink="">
          <xdr:nvSpPr>
            <xdr:cNvPr id="11291" name="Option Button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2038350</xdr:rowOff>
        </xdr:from>
        <xdr:to>
          <xdr:col>4</xdr:col>
          <xdr:colOff>923925</xdr:colOff>
          <xdr:row>6</xdr:row>
          <xdr:rowOff>2286000</xdr:rowOff>
        </xdr:to>
        <xdr:sp macro="" textlink="">
          <xdr:nvSpPr>
            <xdr:cNvPr id="11292" name="Option Button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2314575</xdr:rowOff>
        </xdr:from>
        <xdr:to>
          <xdr:col>1</xdr:col>
          <xdr:colOff>1076325</xdr:colOff>
          <xdr:row>7</xdr:row>
          <xdr:rowOff>19050</xdr:rowOff>
        </xdr:to>
        <xdr:sp macro="" textlink="">
          <xdr:nvSpPr>
            <xdr:cNvPr id="11293" name="Option Button 29"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2314575</xdr:rowOff>
        </xdr:from>
        <xdr:to>
          <xdr:col>2</xdr:col>
          <xdr:colOff>904875</xdr:colOff>
          <xdr:row>7</xdr:row>
          <xdr:rowOff>19050</xdr:rowOff>
        </xdr:to>
        <xdr:sp macro="" textlink="">
          <xdr:nvSpPr>
            <xdr:cNvPr id="11294" name="Option Button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2314575</xdr:rowOff>
        </xdr:from>
        <xdr:to>
          <xdr:col>4</xdr:col>
          <xdr:colOff>923925</xdr:colOff>
          <xdr:row>7</xdr:row>
          <xdr:rowOff>19050</xdr:rowOff>
        </xdr:to>
        <xdr:sp macro="" textlink="">
          <xdr:nvSpPr>
            <xdr:cNvPr id="11295" name="Option Button 31"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absolute">
    <xdr:from>
      <xdr:col>0</xdr:col>
      <xdr:colOff>190500</xdr:colOff>
      <xdr:row>0</xdr:row>
      <xdr:rowOff>88446</xdr:rowOff>
    </xdr:from>
    <xdr:to>
      <xdr:col>1</xdr:col>
      <xdr:colOff>400050</xdr:colOff>
      <xdr:row>3</xdr:row>
      <xdr:rowOff>276918</xdr:rowOff>
    </xdr:to>
    <xdr:grpSp>
      <xdr:nvGrpSpPr>
        <xdr:cNvPr id="46" name="グループ化 4">
          <a:extLst>
            <a:ext uri="{FF2B5EF4-FFF2-40B4-BE49-F238E27FC236}">
              <a16:creationId xmlns:a16="http://schemas.microsoft.com/office/drawing/2014/main" id="{00000000-0008-0000-0200-00002E000000}"/>
            </a:ext>
          </a:extLst>
        </xdr:cNvPr>
        <xdr:cNvGrpSpPr>
          <a:grpSpLocks noChangeAspect="1"/>
        </xdr:cNvGrpSpPr>
      </xdr:nvGrpSpPr>
      <xdr:grpSpPr bwMode="auto">
        <a:xfrm>
          <a:off x="190500" y="88446"/>
          <a:ext cx="2181225" cy="817122"/>
          <a:chOff x="231589" y="179294"/>
          <a:chExt cx="2268220" cy="894715"/>
        </a:xfrm>
      </xdr:grpSpPr>
      <xdr:pic>
        <xdr:nvPicPr>
          <xdr:cNvPr id="47" name="図 12">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8" name="図 13">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710045</xdr:colOff>
      <xdr:row>0</xdr:row>
      <xdr:rowOff>121104</xdr:rowOff>
    </xdr:from>
    <xdr:to>
      <xdr:col>4</xdr:col>
      <xdr:colOff>1780374</xdr:colOff>
      <xdr:row>2</xdr:row>
      <xdr:rowOff>181378</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a:spLocks noChangeAspect="1"/>
        </xdr:cNvSpPr>
      </xdr:nvSpPr>
      <xdr:spPr>
        <a:xfrm>
          <a:off x="8953500" y="121104"/>
          <a:ext cx="1070329" cy="510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142875</xdr:colOff>
          <xdr:row>6</xdr:row>
          <xdr:rowOff>533400</xdr:rowOff>
        </xdr:from>
        <xdr:to>
          <xdr:col>0</xdr:col>
          <xdr:colOff>1857375</xdr:colOff>
          <xdr:row>6</xdr:row>
          <xdr:rowOff>800100</xdr:rowOff>
        </xdr:to>
        <xdr:sp macro="" textlink="">
          <xdr:nvSpPr>
            <xdr:cNvPr id="11300" name="Option Button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3</xdr:col>
      <xdr:colOff>2181225</xdr:colOff>
      <xdr:row>3</xdr:row>
      <xdr:rowOff>66675</xdr:rowOff>
    </xdr:from>
    <xdr:to>
      <xdr:col>4</xdr:col>
      <xdr:colOff>1544049</xdr:colOff>
      <xdr:row>4</xdr:row>
      <xdr:rowOff>210979</xdr:rowOff>
    </xdr:to>
    <xdr:sp macro="" textlink="">
      <xdr:nvSpPr>
        <xdr:cNvPr id="39" name="正方形/長方形 38">
          <a:extLst>
            <a:ext uri="{FF2B5EF4-FFF2-40B4-BE49-F238E27FC236}">
              <a16:creationId xmlns:a16="http://schemas.microsoft.com/office/drawing/2014/main" id="{00000000-0008-0000-0200-000027000000}"/>
            </a:ext>
          </a:extLst>
        </xdr:cNvPr>
        <xdr:cNvSpPr>
          <a:spLocks noChangeAspect="1"/>
        </xdr:cNvSpPr>
      </xdr:nvSpPr>
      <xdr:spPr>
        <a:xfrm>
          <a:off x="8093075" y="720725"/>
          <a:ext cx="1680574" cy="5189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2023</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FY2023</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50"/>
  <sheetViews>
    <sheetView showGridLines="0" tabSelected="1" view="pageBreakPreview" zoomScale="85" zoomScaleNormal="100" zoomScaleSheetLayoutView="85" workbookViewId="0">
      <selection activeCell="C5" sqref="C5"/>
    </sheetView>
  </sheetViews>
  <sheetFormatPr defaultColWidth="8.625" defaultRowHeight="16.5" x14ac:dyDescent="0.4"/>
  <cols>
    <col min="1" max="1" width="31.125" style="1" customWidth="1"/>
    <col min="2" max="2" width="58.125" style="2" customWidth="1"/>
    <col min="3" max="3" width="97.5" style="1" customWidth="1"/>
    <col min="4" max="4" width="48.125" style="1" customWidth="1"/>
    <col min="5" max="16384" width="8.625" style="1"/>
  </cols>
  <sheetData>
    <row r="1" spans="1:4" ht="17.100000000000001" customHeight="1" x14ac:dyDescent="0.4">
      <c r="C1" s="3"/>
    </row>
    <row r="2" spans="1:4" ht="17.100000000000001" customHeight="1" x14ac:dyDescent="0.4"/>
    <row r="3" spans="1:4" ht="17.100000000000001" customHeight="1" x14ac:dyDescent="0.4">
      <c r="A3" s="3"/>
    </row>
    <row r="4" spans="1:4" ht="36.6" customHeight="1" x14ac:dyDescent="0.4">
      <c r="A4" s="115" t="s">
        <v>0</v>
      </c>
      <c r="B4" s="116"/>
      <c r="C4" s="116"/>
    </row>
    <row r="5" spans="1:4" ht="23.1" customHeight="1" x14ac:dyDescent="0.4">
      <c r="C5" s="4" t="s">
        <v>1</v>
      </c>
    </row>
    <row r="6" spans="1:4" ht="17.100000000000001" customHeight="1" x14ac:dyDescent="0.4">
      <c r="A6" s="5" t="s">
        <v>2</v>
      </c>
      <c r="B6" s="6"/>
    </row>
    <row r="7" spans="1:4" ht="30" customHeight="1" x14ac:dyDescent="0.4">
      <c r="A7" s="7" t="s">
        <v>3</v>
      </c>
      <c r="B7" s="8" t="s">
        <v>4</v>
      </c>
      <c r="C7" s="9"/>
      <c r="D7" s="10" t="s">
        <v>5</v>
      </c>
    </row>
    <row r="8" spans="1:4" ht="30" customHeight="1" x14ac:dyDescent="0.4">
      <c r="A8" s="11"/>
      <c r="B8" s="12" t="s">
        <v>6</v>
      </c>
      <c r="C8" s="13"/>
    </row>
    <row r="9" spans="1:4" ht="30" customHeight="1" x14ac:dyDescent="0.4">
      <c r="A9" s="14" t="s">
        <v>7</v>
      </c>
      <c r="B9" s="15"/>
      <c r="C9" s="16"/>
    </row>
    <row r="10" spans="1:4" ht="30" customHeight="1" x14ac:dyDescent="0.4">
      <c r="A10" s="17"/>
      <c r="B10" s="18"/>
      <c r="C10" s="19"/>
    </row>
    <row r="11" spans="1:4" ht="30" customHeight="1" x14ac:dyDescent="0.4">
      <c r="A11" s="20" t="s">
        <v>8</v>
      </c>
      <c r="B11" s="1"/>
    </row>
    <row r="12" spans="1:4" ht="30" customHeight="1" x14ac:dyDescent="0.4">
      <c r="A12" s="7" t="s">
        <v>9</v>
      </c>
      <c r="B12" s="37" t="s">
        <v>10</v>
      </c>
      <c r="C12" s="9"/>
    </row>
    <row r="13" spans="1:4" ht="30" customHeight="1" x14ac:dyDescent="0.4">
      <c r="A13" s="21"/>
      <c r="B13" s="25" t="s">
        <v>11</v>
      </c>
      <c r="C13" s="22"/>
    </row>
    <row r="14" spans="1:4" ht="30" customHeight="1" x14ac:dyDescent="0.4">
      <c r="A14" s="23"/>
      <c r="B14" s="110" t="s">
        <v>12</v>
      </c>
      <c r="C14" s="13"/>
    </row>
    <row r="15" spans="1:4" ht="30" customHeight="1" x14ac:dyDescent="0.4">
      <c r="A15" s="24" t="s">
        <v>13</v>
      </c>
      <c r="B15" s="108" t="s">
        <v>14</v>
      </c>
      <c r="C15" s="109"/>
    </row>
    <row r="16" spans="1:4" ht="30" customHeight="1" x14ac:dyDescent="0.4">
      <c r="A16" s="26"/>
      <c r="B16" s="25" t="s">
        <v>15</v>
      </c>
      <c r="C16" s="27"/>
    </row>
    <row r="17" spans="1:3" ht="30" customHeight="1" x14ac:dyDescent="0.4">
      <c r="A17" s="28"/>
      <c r="B17" s="29" t="s">
        <v>16</v>
      </c>
      <c r="C17" s="30"/>
    </row>
    <row r="18" spans="1:3" ht="39.6" customHeight="1" x14ac:dyDescent="0.4">
      <c r="A18" s="117" t="s">
        <v>17</v>
      </c>
      <c r="B18" s="118"/>
      <c r="C18" s="31"/>
    </row>
    <row r="19" spans="1:3" ht="31.5" customHeight="1" x14ac:dyDescent="0.4">
      <c r="A19" s="119" t="s">
        <v>18</v>
      </c>
      <c r="B19" s="32" t="s">
        <v>19</v>
      </c>
      <c r="C19" s="33"/>
    </row>
    <row r="20" spans="1:3" ht="31.5" customHeight="1" x14ac:dyDescent="0.4">
      <c r="A20" s="120"/>
      <c r="B20" s="25" t="s">
        <v>20</v>
      </c>
      <c r="C20" s="34"/>
    </row>
    <row r="21" spans="1:3" ht="31.5" customHeight="1" x14ac:dyDescent="0.4">
      <c r="A21" s="120"/>
      <c r="B21" s="25" t="s">
        <v>21</v>
      </c>
      <c r="C21" s="34"/>
    </row>
    <row r="22" spans="1:3" ht="31.5" customHeight="1" x14ac:dyDescent="0.4">
      <c r="A22" s="120"/>
      <c r="B22" s="25" t="s">
        <v>22</v>
      </c>
      <c r="C22" s="34"/>
    </row>
    <row r="23" spans="1:3" ht="31.5" customHeight="1" x14ac:dyDescent="0.4">
      <c r="A23" s="120"/>
      <c r="B23" s="25" t="s">
        <v>23</v>
      </c>
      <c r="C23" s="34"/>
    </row>
    <row r="24" spans="1:3" ht="31.5" customHeight="1" x14ac:dyDescent="0.4">
      <c r="A24" s="121"/>
      <c r="B24" s="35" t="s">
        <v>24</v>
      </c>
      <c r="C24" s="36"/>
    </row>
    <row r="25" spans="1:3" ht="66" customHeight="1" x14ac:dyDescent="0.4">
      <c r="A25" s="117" t="s">
        <v>25</v>
      </c>
      <c r="B25" s="118"/>
      <c r="C25" s="31"/>
    </row>
    <row r="26" spans="1:3" ht="30" customHeight="1" x14ac:dyDescent="0.4">
      <c r="A26" s="122" t="s">
        <v>26</v>
      </c>
      <c r="B26" s="37" t="s">
        <v>27</v>
      </c>
      <c r="C26" s="38"/>
    </row>
    <row r="27" spans="1:3" ht="30" customHeight="1" x14ac:dyDescent="0.4">
      <c r="A27" s="123"/>
      <c r="B27" s="39" t="s">
        <v>28</v>
      </c>
      <c r="C27" s="40"/>
    </row>
    <row r="28" spans="1:3" ht="30" customHeight="1" x14ac:dyDescent="0.4">
      <c r="A28" s="123"/>
      <c r="B28" s="39" t="s">
        <v>29</v>
      </c>
      <c r="C28" s="40"/>
    </row>
    <row r="29" spans="1:3" ht="30" customHeight="1" x14ac:dyDescent="0.4">
      <c r="A29" s="123"/>
      <c r="B29" s="39" t="s">
        <v>30</v>
      </c>
      <c r="C29" s="40"/>
    </row>
    <row r="30" spans="1:3" ht="30" customHeight="1" x14ac:dyDescent="0.4">
      <c r="A30" s="124"/>
      <c r="B30" s="35" t="s">
        <v>31</v>
      </c>
      <c r="C30" s="41"/>
    </row>
    <row r="31" spans="1:3" ht="30" customHeight="1" x14ac:dyDescent="0.4">
      <c r="A31" s="24" t="s">
        <v>32</v>
      </c>
      <c r="B31" s="32" t="s">
        <v>33</v>
      </c>
      <c r="C31" s="38" t="s">
        <v>34</v>
      </c>
    </row>
    <row r="32" spans="1:3" ht="30" customHeight="1" x14ac:dyDescent="0.4">
      <c r="A32" s="42"/>
      <c r="B32" s="39" t="s">
        <v>35</v>
      </c>
      <c r="C32" s="76" t="s">
        <v>36</v>
      </c>
    </row>
    <row r="33" spans="1:6" ht="30" customHeight="1" x14ac:dyDescent="0.4">
      <c r="A33" s="42"/>
      <c r="B33" s="39" t="s">
        <v>37</v>
      </c>
      <c r="C33" s="40"/>
    </row>
    <row r="34" spans="1:6" ht="30" customHeight="1" x14ac:dyDescent="0.4">
      <c r="A34" s="42"/>
      <c r="B34" s="39" t="s">
        <v>38</v>
      </c>
      <c r="C34" s="40"/>
    </row>
    <row r="35" spans="1:6" ht="30" customHeight="1" x14ac:dyDescent="0.4">
      <c r="A35" s="42"/>
      <c r="B35" s="43" t="s">
        <v>39</v>
      </c>
      <c r="C35" s="44" t="s">
        <v>40</v>
      </c>
    </row>
    <row r="36" spans="1:6" ht="30" customHeight="1" x14ac:dyDescent="0.4">
      <c r="A36" s="42"/>
      <c r="B36" s="45"/>
      <c r="C36" s="44" t="s">
        <v>41</v>
      </c>
    </row>
    <row r="37" spans="1:6" ht="30" customHeight="1" x14ac:dyDescent="0.4">
      <c r="A37" s="42"/>
      <c r="B37" s="45"/>
      <c r="C37" s="44" t="s">
        <v>42</v>
      </c>
    </row>
    <row r="38" spans="1:6" ht="30" customHeight="1" x14ac:dyDescent="0.4">
      <c r="A38" s="42"/>
      <c r="B38" s="46"/>
      <c r="C38" s="44" t="s">
        <v>43</v>
      </c>
    </row>
    <row r="39" spans="1:6" ht="30" customHeight="1" x14ac:dyDescent="0.4">
      <c r="A39" s="42"/>
      <c r="B39" s="39" t="s">
        <v>44</v>
      </c>
      <c r="C39" s="47"/>
    </row>
    <row r="40" spans="1:6" ht="30" customHeight="1" x14ac:dyDescent="0.4">
      <c r="A40" s="42"/>
      <c r="B40" s="39" t="s">
        <v>45</v>
      </c>
      <c r="C40" s="47"/>
      <c r="F40" s="48"/>
    </row>
    <row r="41" spans="1:6" ht="30" customHeight="1" x14ac:dyDescent="0.4">
      <c r="A41" s="26"/>
      <c r="B41" s="25" t="s">
        <v>46</v>
      </c>
      <c r="C41" s="40"/>
    </row>
    <row r="42" spans="1:6" ht="30" customHeight="1" x14ac:dyDescent="0.4">
      <c r="A42" s="42"/>
      <c r="B42" s="39" t="s">
        <v>47</v>
      </c>
      <c r="C42" s="49"/>
      <c r="F42" s="48"/>
    </row>
    <row r="43" spans="1:6" ht="30" customHeight="1" x14ac:dyDescent="0.4">
      <c r="A43" s="26"/>
      <c r="B43" s="77" t="s">
        <v>48</v>
      </c>
      <c r="C43" s="40"/>
    </row>
    <row r="44" spans="1:6" ht="30" customHeight="1" x14ac:dyDescent="0.4">
      <c r="A44" s="78"/>
      <c r="B44" s="79" t="s">
        <v>49</v>
      </c>
      <c r="C44" s="80" t="s">
        <v>50</v>
      </c>
    </row>
    <row r="45" spans="1:6" ht="30" customHeight="1" x14ac:dyDescent="0.4">
      <c r="A45" s="119" t="s">
        <v>51</v>
      </c>
      <c r="B45" s="37" t="s">
        <v>52</v>
      </c>
      <c r="C45" s="38"/>
    </row>
    <row r="46" spans="1:6" ht="30" customHeight="1" x14ac:dyDescent="0.4">
      <c r="A46" s="120"/>
      <c r="B46" s="25" t="s">
        <v>53</v>
      </c>
      <c r="C46" s="40"/>
    </row>
    <row r="47" spans="1:6" ht="30" customHeight="1" x14ac:dyDescent="0.4">
      <c r="A47" s="120"/>
      <c r="B47" s="25" t="s">
        <v>54</v>
      </c>
      <c r="C47" s="47"/>
    </row>
    <row r="48" spans="1:6" ht="30" customHeight="1" x14ac:dyDescent="0.4">
      <c r="A48" s="111" t="s">
        <v>55</v>
      </c>
      <c r="B48" s="50" t="s">
        <v>56</v>
      </c>
      <c r="C48" s="38"/>
    </row>
    <row r="49" spans="1:3" ht="30" customHeight="1" x14ac:dyDescent="0.4">
      <c r="A49" s="112"/>
      <c r="B49" s="51" t="s">
        <v>57</v>
      </c>
      <c r="C49" s="52"/>
    </row>
    <row r="50" spans="1:3" ht="111" customHeight="1" x14ac:dyDescent="0.4">
      <c r="A50" s="81" t="s">
        <v>58</v>
      </c>
      <c r="B50" s="113"/>
      <c r="C50" s="114"/>
    </row>
  </sheetData>
  <sheetProtection sheet="1" objects="1" selectLockedCells="1"/>
  <mergeCells count="8">
    <mergeCell ref="A48:A49"/>
    <mergeCell ref="B50:C50"/>
    <mergeCell ref="A4:C4"/>
    <mergeCell ref="A18:B18"/>
    <mergeCell ref="A19:A24"/>
    <mergeCell ref="A25:B25"/>
    <mergeCell ref="A26:A30"/>
    <mergeCell ref="A45:A47"/>
  </mergeCells>
  <phoneticPr fontId="1"/>
  <dataValidations count="13">
    <dataValidation type="whole" allowBlank="1" showInputMessage="1" showErrorMessage="1" sqref="C30 C16" xr:uid="{00000000-0002-0000-0000-000000000000}">
      <formula1>1000</formula1>
      <formula2>2099</formula2>
    </dataValidation>
    <dataValidation type="custom" allowBlank="1" showInputMessage="1" showErrorMessage="1" errorTitle="入力エラー" error="Can be entered only seleted &quot;Indirecte translation from a foreign language edition&quot; in (3)." sqref="C24" xr:uid="{00000000-0002-0000-0000-000001000000}">
      <formula1>OR(AND($C$18="Indirect translation from a foreign language edition",C18&lt;&gt;""),AND($C$18&lt;&gt;"Indirect translation from a foreign language edition",C18=""))</formula1>
    </dataValidation>
    <dataValidation type="list" allowBlank="1" showInputMessage="1" showErrorMessage="1" sqref="C43" xr:uid="{00000000-0002-0000-0000-000002000000}">
      <formula1>"Yes,No"</formula1>
    </dataValidation>
    <dataValidation type="list" allowBlank="1" showInputMessage="1" showErrorMessage="1" sqref="C41" xr:uid="{00000000-0002-0000-0000-000003000000}">
      <formula1>"Included,Not included"</formula1>
    </dataValidation>
    <dataValidation type="list" allowBlank="1" showInputMessage="1" showErrorMessage="1" sqref="C25" xr:uid="{00000000-0002-0000-0000-000004000000}">
      <formula1>"Listed,Not listed"</formula1>
    </dataValidation>
    <dataValidation type="list" allowBlank="1" showInputMessage="1" showErrorMessage="1" sqref="C18" xr:uid="{00000000-0002-0000-0000-000005000000}">
      <formula1>"Direct translation from a Japanese book,Indirect translation from a foreign language edition"</formula1>
    </dataValidation>
    <dataValidation type="list" allowBlank="1" showInputMessage="1" showErrorMessage="1" sqref="C33" xr:uid="{00000000-0002-0000-0000-000006000000}">
      <formula1>"Acquired,Not Acquired"</formula1>
    </dataValidation>
    <dataValidation type="list" allowBlank="1" showInputMessage="1" showErrorMessage="1" sqref="C34" xr:uid="{00000000-0002-0000-0000-000007000000}">
      <formula1>"Public domain,Expected to be concluded"</formula1>
    </dataValidation>
    <dataValidation type="custom" allowBlank="1" showInputMessage="1" showErrorMessage="1" errorTitle="入力エラー" error="Can be entered only seleted &quot;Indirecte translation from a foreign language edition&quot; in (3)." sqref="C19" xr:uid="{00000000-0002-0000-0000-000008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0" xr:uid="{00000000-0002-0000-0000-000009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1" xr:uid="{00000000-0002-0000-0000-00000A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2" xr:uid="{00000000-0002-0000-0000-00000B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3" xr:uid="{00000000-0002-0000-0000-00000C000000}">
      <formula1>OR(AND($C$18="Indirect translation from a foreign language edition",C18&lt;&gt;""),AND($C$18&lt;&gt;"Indirect translation from a foreign language edition",C18=""))</formula1>
    </dataValidation>
  </dataValidations>
  <pageMargins left="0.43307086614173229" right="0.43307086614173229" top="0.35433070866141736" bottom="0.35433070866141736" header="0.31496062992125984" footer="0.31496062992125984"/>
  <pageSetup paperSize="9" scale="49" orientation="portrait" r:id="rId1"/>
  <headerFooter scaleWithDoc="0">
    <oddFooter>&amp;C
&amp;"Segoe UI,標準"1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1" r:id="rId4" name="Check Box 97">
              <controlPr defaultSize="0" autoFill="0" autoLine="0" autoPict="0">
                <anchor moveWithCells="1">
                  <from>
                    <xdr:col>2</xdr:col>
                    <xdr:colOff>47625</xdr:colOff>
                    <xdr:row>34</xdr:row>
                    <xdr:rowOff>66675</xdr:rowOff>
                  </from>
                  <to>
                    <xdr:col>2</xdr:col>
                    <xdr:colOff>295275</xdr:colOff>
                    <xdr:row>34</xdr:row>
                    <xdr:rowOff>314325</xdr:rowOff>
                  </to>
                </anchor>
              </controlPr>
            </control>
          </mc:Choice>
        </mc:AlternateContent>
        <mc:AlternateContent xmlns:mc="http://schemas.openxmlformats.org/markup-compatibility/2006">
          <mc:Choice Requires="x14">
            <control shapeId="1138" r:id="rId5" name="Check Box 114">
              <controlPr defaultSize="0" autoFill="0" autoLine="0" autoPict="0">
                <anchor moveWithCells="1">
                  <from>
                    <xdr:col>2</xdr:col>
                    <xdr:colOff>47625</xdr:colOff>
                    <xdr:row>35</xdr:row>
                    <xdr:rowOff>47625</xdr:rowOff>
                  </from>
                  <to>
                    <xdr:col>2</xdr:col>
                    <xdr:colOff>295275</xdr:colOff>
                    <xdr:row>35</xdr:row>
                    <xdr:rowOff>314325</xdr:rowOff>
                  </to>
                </anchor>
              </controlPr>
            </control>
          </mc:Choice>
        </mc:AlternateContent>
        <mc:AlternateContent xmlns:mc="http://schemas.openxmlformats.org/markup-compatibility/2006">
          <mc:Choice Requires="x14">
            <control shapeId="1139" r:id="rId6" name="Check Box 115">
              <controlPr defaultSize="0" autoFill="0" autoLine="0" autoPict="0">
                <anchor moveWithCells="1">
                  <from>
                    <xdr:col>2</xdr:col>
                    <xdr:colOff>47625</xdr:colOff>
                    <xdr:row>36</xdr:row>
                    <xdr:rowOff>76200</xdr:rowOff>
                  </from>
                  <to>
                    <xdr:col>2</xdr:col>
                    <xdr:colOff>295275</xdr:colOff>
                    <xdr:row>36</xdr:row>
                    <xdr:rowOff>333375</xdr:rowOff>
                  </to>
                </anchor>
              </controlPr>
            </control>
          </mc:Choice>
        </mc:AlternateContent>
        <mc:AlternateContent xmlns:mc="http://schemas.openxmlformats.org/markup-compatibility/2006">
          <mc:Choice Requires="x14">
            <control shapeId="1140" r:id="rId7" name="Check Box 116">
              <controlPr defaultSize="0" autoFill="0" autoLine="0" autoPict="0">
                <anchor moveWithCells="1">
                  <from>
                    <xdr:col>2</xdr:col>
                    <xdr:colOff>38100</xdr:colOff>
                    <xdr:row>37</xdr:row>
                    <xdr:rowOff>66675</xdr:rowOff>
                  </from>
                  <to>
                    <xdr:col>2</xdr:col>
                    <xdr:colOff>285750</xdr:colOff>
                    <xdr:row>37</xdr:row>
                    <xdr:rowOff>314325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42"/>
  <sheetViews>
    <sheetView showGridLines="0" view="pageBreakPreview" zoomScaleNormal="100" zoomScaleSheetLayoutView="100" workbookViewId="0">
      <selection activeCell="C11" sqref="C11"/>
    </sheetView>
  </sheetViews>
  <sheetFormatPr defaultColWidth="8.625" defaultRowHeight="16.5" x14ac:dyDescent="0.4"/>
  <cols>
    <col min="1" max="1" width="30.625" style="53" customWidth="1"/>
    <col min="2" max="2" width="25.625" style="2" customWidth="1"/>
    <col min="3" max="3" width="74.25" style="1" customWidth="1"/>
    <col min="4" max="4" width="8.5" style="1" customWidth="1"/>
    <col min="5" max="16384" width="8.625" style="1"/>
  </cols>
  <sheetData>
    <row r="1" spans="1:3" ht="12.6" customHeight="1" x14ac:dyDescent="0.4"/>
    <row r="3" spans="1:3" ht="17.45" customHeight="1" x14ac:dyDescent="0.4"/>
    <row r="4" spans="1:3" ht="17.45" customHeight="1" x14ac:dyDescent="0.4"/>
    <row r="5" spans="1:3" ht="18" customHeight="1" x14ac:dyDescent="0.4">
      <c r="A5" s="1"/>
      <c r="C5" s="3"/>
    </row>
    <row r="6" spans="1:3" ht="30" customHeight="1" x14ac:dyDescent="0.4">
      <c r="A6" s="54" t="s">
        <v>59</v>
      </c>
      <c r="B6" s="55"/>
    </row>
    <row r="7" spans="1:3" ht="30" customHeight="1" x14ac:dyDescent="0.4">
      <c r="A7" s="7" t="s">
        <v>60</v>
      </c>
      <c r="B7" s="8" t="s">
        <v>4</v>
      </c>
      <c r="C7" s="56" t="str">
        <f>IF('Page 1'!C7="","",'Page 1'!C7)</f>
        <v/>
      </c>
    </row>
    <row r="8" spans="1:3" ht="30" customHeight="1" x14ac:dyDescent="0.4">
      <c r="A8" s="11"/>
      <c r="B8" s="12" t="s">
        <v>6</v>
      </c>
      <c r="C8" s="57" t="str">
        <f>IF('Page 1'!C8="","",'Page 1'!C8)</f>
        <v/>
      </c>
    </row>
    <row r="9" spans="1:3" ht="30" customHeight="1" x14ac:dyDescent="0.4">
      <c r="A9" s="58" t="s">
        <v>7</v>
      </c>
      <c r="B9" s="15"/>
      <c r="C9" s="56" t="str">
        <f>IF('Page 1'!C9="","",'Page 1'!C9)</f>
        <v/>
      </c>
    </row>
    <row r="10" spans="1:3" ht="30" customHeight="1" x14ac:dyDescent="0.4">
      <c r="A10" s="125" t="s">
        <v>61</v>
      </c>
      <c r="B10" s="126"/>
      <c r="C10" s="59"/>
    </row>
    <row r="11" spans="1:3" ht="30" customHeight="1" x14ac:dyDescent="0.4">
      <c r="A11" s="127" t="s">
        <v>62</v>
      </c>
      <c r="B11" s="128"/>
      <c r="C11" s="60"/>
    </row>
    <row r="12" spans="1:3" ht="30" customHeight="1" x14ac:dyDescent="0.4">
      <c r="A12" s="125" t="s">
        <v>63</v>
      </c>
      <c r="B12" s="126"/>
      <c r="C12" s="59"/>
    </row>
    <row r="13" spans="1:3" ht="29.45" customHeight="1" x14ac:dyDescent="0.4">
      <c r="A13" s="119" t="s">
        <v>64</v>
      </c>
      <c r="B13" s="61" t="s">
        <v>65</v>
      </c>
      <c r="C13" s="33"/>
    </row>
    <row r="14" spans="1:3" ht="29.45" customHeight="1" x14ac:dyDescent="0.4">
      <c r="A14" s="120"/>
      <c r="B14" s="62" t="s">
        <v>66</v>
      </c>
      <c r="C14" s="34"/>
    </row>
    <row r="15" spans="1:3" ht="29.45" customHeight="1" x14ac:dyDescent="0.4">
      <c r="A15" s="120"/>
      <c r="B15" s="29" t="s">
        <v>67</v>
      </c>
      <c r="C15" s="63"/>
    </row>
    <row r="16" spans="1:3" ht="29.45" customHeight="1" x14ac:dyDescent="0.4">
      <c r="A16" s="120"/>
      <c r="B16" s="61" t="s">
        <v>68</v>
      </c>
      <c r="C16" s="33"/>
    </row>
    <row r="17" spans="1:3" ht="29.45" customHeight="1" x14ac:dyDescent="0.4">
      <c r="A17" s="120"/>
      <c r="B17" s="62" t="s">
        <v>69</v>
      </c>
      <c r="C17" s="34"/>
    </row>
    <row r="18" spans="1:3" ht="29.45" customHeight="1" x14ac:dyDescent="0.4">
      <c r="A18" s="120"/>
      <c r="B18" s="29" t="s">
        <v>70</v>
      </c>
      <c r="C18" s="63"/>
    </row>
    <row r="19" spans="1:3" ht="29.45" customHeight="1" x14ac:dyDescent="0.4">
      <c r="A19" s="120"/>
      <c r="B19" s="61" t="s">
        <v>71</v>
      </c>
      <c r="C19" s="33"/>
    </row>
    <row r="20" spans="1:3" ht="29.45" customHeight="1" x14ac:dyDescent="0.4">
      <c r="A20" s="120"/>
      <c r="B20" s="62" t="s">
        <v>72</v>
      </c>
      <c r="C20" s="34"/>
    </row>
    <row r="21" spans="1:3" ht="29.45" customHeight="1" x14ac:dyDescent="0.4">
      <c r="A21" s="120"/>
      <c r="B21" s="29" t="s">
        <v>73</v>
      </c>
      <c r="C21" s="63"/>
    </row>
    <row r="22" spans="1:3" ht="29.45" customHeight="1" x14ac:dyDescent="0.4">
      <c r="A22" s="120"/>
      <c r="B22" s="61" t="s">
        <v>74</v>
      </c>
      <c r="C22" s="33"/>
    </row>
    <row r="23" spans="1:3" ht="29.45" customHeight="1" x14ac:dyDescent="0.4">
      <c r="A23" s="120"/>
      <c r="B23" s="62" t="s">
        <v>75</v>
      </c>
      <c r="C23" s="34"/>
    </row>
    <row r="24" spans="1:3" ht="29.45" customHeight="1" x14ac:dyDescent="0.4">
      <c r="A24" s="120"/>
      <c r="B24" s="29" t="s">
        <v>76</v>
      </c>
      <c r="C24" s="63"/>
    </row>
    <row r="25" spans="1:3" ht="29.45" customHeight="1" x14ac:dyDescent="0.4">
      <c r="A25" s="120"/>
      <c r="B25" s="61" t="s">
        <v>77</v>
      </c>
      <c r="C25" s="33"/>
    </row>
    <row r="26" spans="1:3" ht="29.45" customHeight="1" x14ac:dyDescent="0.4">
      <c r="A26" s="120"/>
      <c r="B26" s="62" t="s">
        <v>78</v>
      </c>
      <c r="C26" s="34"/>
    </row>
    <row r="27" spans="1:3" ht="29.45" customHeight="1" x14ac:dyDescent="0.4">
      <c r="A27" s="121"/>
      <c r="B27" s="29" t="s">
        <v>79</v>
      </c>
      <c r="C27" s="63"/>
    </row>
    <row r="28" spans="1:3" ht="29.45" customHeight="1" x14ac:dyDescent="0.4">
      <c r="A28" s="119" t="s">
        <v>80</v>
      </c>
      <c r="B28" s="61" t="s">
        <v>65</v>
      </c>
      <c r="C28" s="33"/>
    </row>
    <row r="29" spans="1:3" ht="29.45" customHeight="1" x14ac:dyDescent="0.4">
      <c r="A29" s="120"/>
      <c r="B29" s="62" t="s">
        <v>66</v>
      </c>
      <c r="C29" s="34"/>
    </row>
    <row r="30" spans="1:3" ht="29.45" customHeight="1" x14ac:dyDescent="0.4">
      <c r="A30" s="120"/>
      <c r="B30" s="29" t="s">
        <v>67</v>
      </c>
      <c r="C30" s="63"/>
    </row>
    <row r="31" spans="1:3" ht="29.45" customHeight="1" x14ac:dyDescent="0.4">
      <c r="A31" s="120"/>
      <c r="B31" s="61" t="s">
        <v>68</v>
      </c>
      <c r="C31" s="33"/>
    </row>
    <row r="32" spans="1:3" ht="29.45" customHeight="1" x14ac:dyDescent="0.4">
      <c r="A32" s="120"/>
      <c r="B32" s="62" t="s">
        <v>69</v>
      </c>
      <c r="C32" s="34"/>
    </row>
    <row r="33" spans="1:3" ht="29.45" customHeight="1" x14ac:dyDescent="0.4">
      <c r="A33" s="120"/>
      <c r="B33" s="29" t="s">
        <v>70</v>
      </c>
      <c r="C33" s="63"/>
    </row>
    <row r="34" spans="1:3" ht="29.45" customHeight="1" x14ac:dyDescent="0.4">
      <c r="A34" s="120"/>
      <c r="B34" s="61" t="s">
        <v>71</v>
      </c>
      <c r="C34" s="33"/>
    </row>
    <row r="35" spans="1:3" ht="29.45" customHeight="1" x14ac:dyDescent="0.4">
      <c r="A35" s="120"/>
      <c r="B35" s="62" t="s">
        <v>72</v>
      </c>
      <c r="C35" s="34"/>
    </row>
    <row r="36" spans="1:3" ht="29.45" customHeight="1" x14ac:dyDescent="0.4">
      <c r="A36" s="120"/>
      <c r="B36" s="29" t="s">
        <v>73</v>
      </c>
      <c r="C36" s="63"/>
    </row>
    <row r="37" spans="1:3" ht="29.45" customHeight="1" x14ac:dyDescent="0.4">
      <c r="A37" s="120"/>
      <c r="B37" s="61" t="s">
        <v>74</v>
      </c>
      <c r="C37" s="33"/>
    </row>
    <row r="38" spans="1:3" ht="29.45" customHeight="1" x14ac:dyDescent="0.4">
      <c r="A38" s="120"/>
      <c r="B38" s="62" t="s">
        <v>75</v>
      </c>
      <c r="C38" s="34"/>
    </row>
    <row r="39" spans="1:3" ht="29.45" customHeight="1" x14ac:dyDescent="0.4">
      <c r="A39" s="120"/>
      <c r="B39" s="29" t="s">
        <v>76</v>
      </c>
      <c r="C39" s="63"/>
    </row>
    <row r="40" spans="1:3" ht="29.45" customHeight="1" x14ac:dyDescent="0.4">
      <c r="A40" s="120"/>
      <c r="B40" s="61" t="s">
        <v>77</v>
      </c>
      <c r="C40" s="33"/>
    </row>
    <row r="41" spans="1:3" ht="29.45" customHeight="1" x14ac:dyDescent="0.4">
      <c r="A41" s="120"/>
      <c r="B41" s="62" t="s">
        <v>78</v>
      </c>
      <c r="C41" s="34"/>
    </row>
    <row r="42" spans="1:3" ht="29.45" customHeight="1" x14ac:dyDescent="0.4">
      <c r="A42" s="121"/>
      <c r="B42" s="29" t="s">
        <v>79</v>
      </c>
      <c r="C42" s="63"/>
    </row>
  </sheetData>
  <sheetProtection sheet="1" objects="1" selectLockedCells="1"/>
  <mergeCells count="5">
    <mergeCell ref="A13:A27"/>
    <mergeCell ref="A28:A42"/>
    <mergeCell ref="A10:B10"/>
    <mergeCell ref="A11:B11"/>
    <mergeCell ref="A12:B12"/>
  </mergeCells>
  <phoneticPr fontId="1"/>
  <dataValidations count="1">
    <dataValidation type="whole" allowBlank="1" showInputMessage="1" showErrorMessage="1" sqref="C10 C15 C18 C21 C24 C27 C30 C33 C36 C39 C42" xr:uid="{00000000-0002-0000-0100-000000000000}">
      <formula1>1000</formula1>
      <formula2>2099</formula2>
    </dataValidation>
  </dataValidations>
  <pageMargins left="0.43307086614173229" right="0.43307086614173229" top="0.11811023622047245" bottom="7.874015748031496E-2" header="0.31496062992125984" footer="0.31496062992125984"/>
  <pageSetup paperSize="9" scale="66" orientation="portrait" r:id="rId1"/>
  <headerFooter scaleWithDoc="0">
    <oddFooter>&amp;C
&amp;"Segoe UI,標準"2</oddFooter>
  </headerFooter>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K33"/>
  <sheetViews>
    <sheetView showGridLines="0" view="pageBreakPreview" zoomScaleNormal="100" zoomScaleSheetLayoutView="100" workbookViewId="0">
      <selection activeCell="D14" sqref="D14"/>
    </sheetView>
  </sheetViews>
  <sheetFormatPr defaultColWidth="8.625" defaultRowHeight="15.75" x14ac:dyDescent="0.4"/>
  <cols>
    <col min="1" max="1" width="25.875" style="64" customWidth="1"/>
    <col min="2" max="3" width="25.875" style="65" customWidth="1"/>
    <col min="4" max="4" width="30.375" style="65" customWidth="1"/>
    <col min="5" max="5" width="25.875" style="66" customWidth="1"/>
    <col min="6" max="6" width="8.625" style="66" customWidth="1"/>
    <col min="7" max="8" width="8.625" style="75" hidden="1" customWidth="1"/>
    <col min="9" max="9" width="6.125" style="75" hidden="1" customWidth="1"/>
    <col min="10" max="10" width="7.5" style="75" hidden="1" customWidth="1"/>
    <col min="11" max="11" width="6.25" style="75" hidden="1" customWidth="1"/>
    <col min="12" max="16384" width="8.625" style="66"/>
  </cols>
  <sheetData>
    <row r="1" spans="1:11" ht="16.5" x14ac:dyDescent="0.4">
      <c r="G1" s="67">
        <v>1</v>
      </c>
      <c r="H1" s="67" t="s">
        <v>81</v>
      </c>
      <c r="I1" s="67" t="s">
        <v>82</v>
      </c>
      <c r="J1" s="67">
        <v>1</v>
      </c>
      <c r="K1" s="68" t="str">
        <f>VLOOKUP(J1,G1:I32,3,FALSE)</f>
        <v>AUD</v>
      </c>
    </row>
    <row r="2" spans="1:11" ht="16.5" x14ac:dyDescent="0.4">
      <c r="G2" s="67">
        <v>2</v>
      </c>
      <c r="H2" s="67" t="s">
        <v>83</v>
      </c>
      <c r="I2" s="67" t="s">
        <v>84</v>
      </c>
      <c r="J2" s="67"/>
      <c r="K2" s="67"/>
    </row>
    <row r="3" spans="1:11" ht="16.5" x14ac:dyDescent="0.4">
      <c r="G3" s="67"/>
      <c r="H3" s="67"/>
      <c r="I3" s="67"/>
      <c r="J3" s="67"/>
      <c r="K3" s="67"/>
    </row>
    <row r="4" spans="1:11" ht="29.45" customHeight="1" x14ac:dyDescent="0.4">
      <c r="G4" s="67">
        <v>3</v>
      </c>
      <c r="H4" s="67" t="s">
        <v>81</v>
      </c>
      <c r="I4" s="67" t="s">
        <v>82</v>
      </c>
      <c r="J4" s="67">
        <v>22</v>
      </c>
      <c r="K4" s="68" t="str">
        <f>VLOOKUP(J4,G4:I35,3,FALSE)</f>
        <v>SGD</v>
      </c>
    </row>
    <row r="5" spans="1:11" ht="20.25" x14ac:dyDescent="0.4">
      <c r="A5" s="82" t="s">
        <v>85</v>
      </c>
      <c r="B5" s="83"/>
      <c r="C5" s="83"/>
      <c r="D5" s="83"/>
      <c r="E5" s="84"/>
      <c r="G5" s="67">
        <v>3</v>
      </c>
      <c r="H5" s="67" t="s">
        <v>86</v>
      </c>
      <c r="I5" s="67" t="s">
        <v>87</v>
      </c>
      <c r="J5" s="67"/>
      <c r="K5" s="67"/>
    </row>
    <row r="6" spans="1:11" ht="157.5" customHeight="1" x14ac:dyDescent="0.4">
      <c r="A6" s="132" t="s">
        <v>88</v>
      </c>
      <c r="B6" s="132"/>
      <c r="C6" s="132"/>
      <c r="D6" s="132"/>
      <c r="E6" s="132"/>
      <c r="G6" s="67">
        <v>4</v>
      </c>
      <c r="H6" s="67" t="s">
        <v>89</v>
      </c>
      <c r="I6" s="67" t="s">
        <v>90</v>
      </c>
      <c r="J6" s="67"/>
      <c r="K6" s="67"/>
    </row>
    <row r="7" spans="1:11" ht="200.1" customHeight="1" x14ac:dyDescent="0.4">
      <c r="A7" s="85"/>
      <c r="B7" s="86"/>
      <c r="C7" s="85"/>
      <c r="D7" s="85"/>
      <c r="E7" s="85"/>
      <c r="G7" s="67">
        <v>5</v>
      </c>
      <c r="H7" s="67" t="s">
        <v>91</v>
      </c>
      <c r="I7" s="67" t="s">
        <v>92</v>
      </c>
      <c r="J7" s="67"/>
      <c r="K7" s="67"/>
    </row>
    <row r="8" spans="1:11" ht="23.45" customHeight="1" x14ac:dyDescent="0.4">
      <c r="A8" s="87"/>
      <c r="B8" s="85"/>
      <c r="C8" s="85"/>
      <c r="D8" s="85"/>
      <c r="E8" s="85"/>
      <c r="G8" s="67">
        <v>6</v>
      </c>
      <c r="H8" s="67" t="s">
        <v>93</v>
      </c>
      <c r="I8" s="67" t="s">
        <v>94</v>
      </c>
      <c r="J8" s="67"/>
      <c r="K8" s="67"/>
    </row>
    <row r="9" spans="1:11" ht="48" customHeight="1" x14ac:dyDescent="0.4">
      <c r="A9" s="129" t="s">
        <v>95</v>
      </c>
      <c r="B9" s="129"/>
      <c r="C9" s="129"/>
      <c r="D9" s="129"/>
      <c r="E9" s="88"/>
      <c r="G9" s="67">
        <v>7</v>
      </c>
      <c r="H9" s="67" t="s">
        <v>96</v>
      </c>
      <c r="I9" s="67" t="s">
        <v>97</v>
      </c>
      <c r="J9" s="67"/>
      <c r="K9" s="67"/>
    </row>
    <row r="10" spans="1:11" ht="48" customHeight="1" x14ac:dyDescent="0.4">
      <c r="A10" s="133"/>
      <c r="B10" s="133"/>
      <c r="C10" s="133"/>
      <c r="D10" s="133"/>
      <c r="E10" s="89"/>
      <c r="G10" s="67">
        <v>8</v>
      </c>
      <c r="H10" s="67" t="s">
        <v>98</v>
      </c>
      <c r="I10" s="67" t="s">
        <v>99</v>
      </c>
      <c r="J10" s="67"/>
      <c r="K10" s="67"/>
    </row>
    <row r="11" spans="1:11" ht="18" customHeight="1" x14ac:dyDescent="0.4">
      <c r="A11" s="134"/>
      <c r="B11" s="134"/>
      <c r="C11" s="134"/>
      <c r="D11" s="134"/>
      <c r="E11" s="134"/>
      <c r="G11" s="67">
        <v>9</v>
      </c>
      <c r="H11" s="67" t="s">
        <v>100</v>
      </c>
      <c r="I11" s="67" t="s">
        <v>101</v>
      </c>
      <c r="J11" s="67"/>
      <c r="K11" s="67"/>
    </row>
    <row r="12" spans="1:11" ht="42" customHeight="1" x14ac:dyDescent="0.4">
      <c r="A12" s="90"/>
      <c r="B12" s="90"/>
      <c r="C12" s="90"/>
      <c r="D12" s="91" t="s">
        <v>102</v>
      </c>
      <c r="E12" s="92" t="s">
        <v>103</v>
      </c>
      <c r="G12" s="67">
        <v>10</v>
      </c>
      <c r="H12" s="67" t="s">
        <v>104</v>
      </c>
      <c r="I12" s="67" t="s">
        <v>105</v>
      </c>
      <c r="J12" s="67"/>
      <c r="K12" s="67"/>
    </row>
    <row r="13" spans="1:11" s="71" customFormat="1" ht="30" customHeight="1" x14ac:dyDescent="0.4">
      <c r="A13" s="93"/>
      <c r="B13" s="69" t="s">
        <v>106</v>
      </c>
      <c r="C13" s="69" t="s">
        <v>107</v>
      </c>
      <c r="D13" s="69" t="s">
        <v>108</v>
      </c>
      <c r="E13" s="70" t="s">
        <v>109</v>
      </c>
      <c r="G13" s="67">
        <v>11</v>
      </c>
      <c r="H13" s="67" t="s">
        <v>110</v>
      </c>
      <c r="I13" s="67" t="s">
        <v>111</v>
      </c>
      <c r="J13" s="67"/>
      <c r="K13" s="67"/>
    </row>
    <row r="14" spans="1:11" ht="30" customHeight="1" x14ac:dyDescent="0.4">
      <c r="A14" s="130" t="s">
        <v>112</v>
      </c>
      <c r="B14" s="94"/>
      <c r="C14" s="94"/>
      <c r="D14" s="94"/>
      <c r="E14" s="95">
        <f>B14+C14+D14</f>
        <v>0</v>
      </c>
      <c r="G14" s="67">
        <v>12</v>
      </c>
      <c r="H14" s="67" t="s">
        <v>113</v>
      </c>
      <c r="I14" s="67" t="s">
        <v>114</v>
      </c>
      <c r="J14" s="67"/>
      <c r="K14" s="67"/>
    </row>
    <row r="15" spans="1:11" ht="30" customHeight="1" x14ac:dyDescent="0.4">
      <c r="A15" s="131"/>
      <c r="B15" s="96" t="e">
        <f>+B14/E14</f>
        <v>#DIV/0!</v>
      </c>
      <c r="C15" s="96" t="e">
        <f>+C14/E14</f>
        <v>#DIV/0!</v>
      </c>
      <c r="D15" s="96" t="e">
        <f>+D14/E14</f>
        <v>#DIV/0!</v>
      </c>
      <c r="E15" s="97" t="e">
        <f>B15+C15+D15</f>
        <v>#DIV/0!</v>
      </c>
      <c r="F15" s="89" t="s">
        <v>115</v>
      </c>
      <c r="G15" s="67">
        <v>13</v>
      </c>
      <c r="H15" s="67" t="s">
        <v>116</v>
      </c>
      <c r="I15" s="67" t="s">
        <v>117</v>
      </c>
      <c r="J15" s="67"/>
      <c r="K15" s="67"/>
    </row>
    <row r="16" spans="1:11" ht="30" customHeight="1" x14ac:dyDescent="0.4">
      <c r="A16" s="135" t="s">
        <v>118</v>
      </c>
      <c r="B16" s="94"/>
      <c r="C16" s="94"/>
      <c r="D16" s="94"/>
      <c r="E16" s="95">
        <f>B16+C16+D16</f>
        <v>0</v>
      </c>
      <c r="F16" s="72"/>
      <c r="G16" s="67">
        <v>14</v>
      </c>
      <c r="H16" s="67" t="s">
        <v>119</v>
      </c>
      <c r="I16" s="67" t="s">
        <v>120</v>
      </c>
      <c r="J16" s="67"/>
      <c r="K16" s="67"/>
    </row>
    <row r="17" spans="1:11" ht="30" customHeight="1" x14ac:dyDescent="0.4">
      <c r="A17" s="136"/>
      <c r="B17" s="96" t="e">
        <f>+B16/E16</f>
        <v>#DIV/0!</v>
      </c>
      <c r="C17" s="96" t="e">
        <f>+C16/E16</f>
        <v>#DIV/0!</v>
      </c>
      <c r="D17" s="96" t="e">
        <f>+D16/E16</f>
        <v>#DIV/0!</v>
      </c>
      <c r="E17" s="97" t="e">
        <f>B17+C17+D17</f>
        <v>#DIV/0!</v>
      </c>
      <c r="F17" s="89" t="s">
        <v>115</v>
      </c>
      <c r="G17" s="67">
        <v>15</v>
      </c>
      <c r="H17" s="67" t="s">
        <v>121</v>
      </c>
      <c r="I17" s="67" t="s">
        <v>122</v>
      </c>
      <c r="J17" s="67"/>
      <c r="K17" s="67"/>
    </row>
    <row r="18" spans="1:11" ht="48" customHeight="1" x14ac:dyDescent="0.4">
      <c r="A18" s="98" t="s">
        <v>123</v>
      </c>
      <c r="B18" s="99"/>
      <c r="C18" s="100"/>
      <c r="D18" s="100"/>
      <c r="E18" s="101">
        <f t="shared" ref="E18:E23" si="0">C18+D18</f>
        <v>0</v>
      </c>
      <c r="G18" s="67">
        <v>16</v>
      </c>
      <c r="H18" s="67" t="s">
        <v>124</v>
      </c>
      <c r="I18" s="67" t="s">
        <v>125</v>
      </c>
      <c r="J18" s="67"/>
      <c r="K18" s="67"/>
    </row>
    <row r="19" spans="1:11" ht="48" customHeight="1" x14ac:dyDescent="0.4">
      <c r="A19" s="102" t="s">
        <v>126</v>
      </c>
      <c r="B19" s="99"/>
      <c r="C19" s="100"/>
      <c r="D19" s="100"/>
      <c r="E19" s="101">
        <f t="shared" si="0"/>
        <v>0</v>
      </c>
      <c r="G19" s="67">
        <v>17</v>
      </c>
      <c r="H19" s="67" t="s">
        <v>127</v>
      </c>
      <c r="I19" s="67" t="s">
        <v>128</v>
      </c>
      <c r="J19" s="67"/>
      <c r="K19" s="67"/>
    </row>
    <row r="20" spans="1:11" ht="48" customHeight="1" x14ac:dyDescent="0.4">
      <c r="A20" s="98" t="s">
        <v>129</v>
      </c>
      <c r="B20" s="99"/>
      <c r="C20" s="100"/>
      <c r="D20" s="100"/>
      <c r="E20" s="101">
        <f t="shared" si="0"/>
        <v>0</v>
      </c>
      <c r="G20" s="67">
        <v>18</v>
      </c>
      <c r="H20" s="67" t="s">
        <v>130</v>
      </c>
      <c r="I20" s="67" t="s">
        <v>131</v>
      </c>
      <c r="J20" s="67"/>
      <c r="K20" s="67"/>
    </row>
    <row r="21" spans="1:11" ht="48" customHeight="1" x14ac:dyDescent="0.4">
      <c r="A21" s="98" t="s">
        <v>132</v>
      </c>
      <c r="B21" s="99"/>
      <c r="C21" s="100"/>
      <c r="D21" s="100"/>
      <c r="E21" s="101">
        <f t="shared" si="0"/>
        <v>0</v>
      </c>
      <c r="G21" s="67">
        <v>19</v>
      </c>
      <c r="H21" s="67" t="s">
        <v>133</v>
      </c>
      <c r="I21" s="67" t="s">
        <v>134</v>
      </c>
      <c r="J21" s="67"/>
      <c r="K21" s="67"/>
    </row>
    <row r="22" spans="1:11" ht="48" customHeight="1" x14ac:dyDescent="0.4">
      <c r="A22" s="73" t="s">
        <v>135</v>
      </c>
      <c r="B22" s="99"/>
      <c r="C22" s="100"/>
      <c r="D22" s="100"/>
      <c r="E22" s="101">
        <f t="shared" si="0"/>
        <v>0</v>
      </c>
      <c r="G22" s="67">
        <v>20</v>
      </c>
      <c r="H22" s="67" t="s">
        <v>136</v>
      </c>
      <c r="I22" s="67" t="s">
        <v>137</v>
      </c>
      <c r="J22" s="67"/>
      <c r="K22" s="67"/>
    </row>
    <row r="23" spans="1:11" ht="48" customHeight="1" thickBot="1" x14ac:dyDescent="0.45">
      <c r="A23" s="73" t="s">
        <v>138</v>
      </c>
      <c r="B23" s="103"/>
      <c r="C23" s="100"/>
      <c r="D23" s="100"/>
      <c r="E23" s="101">
        <f t="shared" si="0"/>
        <v>0</v>
      </c>
      <c r="G23" s="67">
        <v>21</v>
      </c>
      <c r="H23" s="67" t="s">
        <v>139</v>
      </c>
      <c r="I23" s="67" t="s">
        <v>140</v>
      </c>
      <c r="J23" s="67"/>
      <c r="K23" s="67"/>
    </row>
    <row r="24" spans="1:11" ht="30" customHeight="1" thickTop="1" x14ac:dyDescent="0.4">
      <c r="A24" s="74" t="s">
        <v>109</v>
      </c>
      <c r="B24" s="104">
        <f>B14+B16</f>
        <v>0</v>
      </c>
      <c r="C24" s="104">
        <f>C14+C16+C18+C19+C20+C21+C22+C23</f>
        <v>0</v>
      </c>
      <c r="D24" s="104">
        <f>D14+D16+D18+D19+D20+D21+D22+D23</f>
        <v>0</v>
      </c>
      <c r="E24" s="104">
        <f>E14+E16+E18+E19+E20+E21+E22+E23</f>
        <v>0</v>
      </c>
      <c r="G24" s="67">
        <v>22</v>
      </c>
      <c r="H24" s="67" t="s">
        <v>141</v>
      </c>
      <c r="I24" s="67" t="s">
        <v>142</v>
      </c>
      <c r="J24" s="67"/>
      <c r="K24" s="67"/>
    </row>
    <row r="25" spans="1:11" ht="17.100000000000001" customHeight="1" x14ac:dyDescent="0.4">
      <c r="A25" s="105"/>
      <c r="B25" s="106"/>
      <c r="C25" s="106"/>
      <c r="D25" s="106"/>
      <c r="E25" s="107"/>
      <c r="G25" s="67">
        <v>23</v>
      </c>
      <c r="H25" s="67" t="s">
        <v>143</v>
      </c>
      <c r="I25" s="67" t="s">
        <v>144</v>
      </c>
      <c r="J25" s="67"/>
      <c r="K25" s="67"/>
    </row>
    <row r="26" spans="1:11" ht="30" customHeight="1" x14ac:dyDescent="0.4">
      <c r="A26" s="105" t="s">
        <v>145</v>
      </c>
      <c r="B26" s="106"/>
      <c r="C26" s="106"/>
      <c r="D26" s="106"/>
      <c r="E26" s="107"/>
      <c r="G26" s="67">
        <v>24</v>
      </c>
      <c r="H26" s="67" t="s">
        <v>146</v>
      </c>
      <c r="I26" s="67" t="s">
        <v>147</v>
      </c>
      <c r="J26" s="67"/>
      <c r="K26" s="67"/>
    </row>
    <row r="27" spans="1:11" ht="30" customHeight="1" x14ac:dyDescent="0.4">
      <c r="A27" s="105" t="s">
        <v>148</v>
      </c>
      <c r="B27" s="106"/>
      <c r="C27" s="106"/>
      <c r="D27" s="106"/>
      <c r="E27" s="107"/>
      <c r="G27" s="67">
        <v>25</v>
      </c>
      <c r="H27" s="67" t="s">
        <v>149</v>
      </c>
      <c r="I27" s="67" t="s">
        <v>150</v>
      </c>
      <c r="J27" s="67"/>
      <c r="K27" s="67"/>
    </row>
    <row r="28" spans="1:11" ht="30" customHeight="1" x14ac:dyDescent="0.4">
      <c r="A28" s="129" t="s">
        <v>151</v>
      </c>
      <c r="B28" s="129"/>
      <c r="C28" s="129"/>
      <c r="D28" s="129"/>
      <c r="E28" s="129"/>
      <c r="G28" s="67">
        <v>26</v>
      </c>
      <c r="H28" s="67" t="s">
        <v>152</v>
      </c>
      <c r="I28" s="67" t="s">
        <v>153</v>
      </c>
      <c r="J28" s="67"/>
      <c r="K28" s="67"/>
    </row>
    <row r="29" spans="1:11" ht="30" customHeight="1" x14ac:dyDescent="0.4">
      <c r="A29" s="64" t="s">
        <v>154</v>
      </c>
      <c r="G29" s="67">
        <v>27</v>
      </c>
      <c r="H29" s="67" t="s">
        <v>155</v>
      </c>
      <c r="I29" s="67" t="s">
        <v>156</v>
      </c>
      <c r="J29" s="67"/>
      <c r="K29" s="67"/>
    </row>
    <row r="30" spans="1:11" ht="30" customHeight="1" x14ac:dyDescent="0.4">
      <c r="G30" s="67">
        <v>28</v>
      </c>
      <c r="H30" s="67" t="s">
        <v>157</v>
      </c>
      <c r="I30" s="67" t="s">
        <v>158</v>
      </c>
      <c r="J30" s="67"/>
      <c r="K30" s="67"/>
    </row>
    <row r="31" spans="1:11" ht="30" customHeight="1" x14ac:dyDescent="0.4">
      <c r="G31" s="67">
        <v>29</v>
      </c>
      <c r="H31" s="67" t="s">
        <v>159</v>
      </c>
      <c r="I31" s="67" t="s">
        <v>160</v>
      </c>
      <c r="J31" s="67"/>
      <c r="K31" s="67"/>
    </row>
    <row r="32" spans="1:11" ht="30" customHeight="1" x14ac:dyDescent="0.4">
      <c r="G32" s="67">
        <v>30</v>
      </c>
      <c r="H32" s="67"/>
      <c r="I32" s="67" t="b">
        <v>1</v>
      </c>
      <c r="J32" s="67"/>
      <c r="K32" s="67"/>
    </row>
    <row r="33" ht="30" customHeight="1" x14ac:dyDescent="0.4"/>
  </sheetData>
  <sheetProtection sheet="1" objects="1" selectLockedCells="1"/>
  <mergeCells count="7">
    <mergeCell ref="A28:E28"/>
    <mergeCell ref="A14:A15"/>
    <mergeCell ref="A6:E6"/>
    <mergeCell ref="A9:D9"/>
    <mergeCell ref="A10:D10"/>
    <mergeCell ref="A11:E11"/>
    <mergeCell ref="A16:A17"/>
  </mergeCells>
  <phoneticPr fontId="4"/>
  <conditionalFormatting sqref="B15">
    <cfRule type="cellIs" dxfId="2" priority="12" stopIfTrue="1" operator="greaterThan">
      <formula>0.8</formula>
    </cfRule>
  </conditionalFormatting>
  <conditionalFormatting sqref="C17">
    <cfRule type="cellIs" dxfId="1" priority="10" stopIfTrue="1" operator="greaterThan">
      <formula>0.8</formula>
    </cfRule>
  </conditionalFormatting>
  <conditionalFormatting sqref="B17">
    <cfRule type="cellIs" dxfId="0" priority="1" operator="greaterThan">
      <formula>0.8</formula>
    </cfRule>
  </conditionalFormatting>
  <dataValidations count="2">
    <dataValidation type="custom" allowBlank="1" showInputMessage="1" showErrorMessage="1" errorTitle="Calculation Error" error="The total amount of the rows and the total amount of the columns do not add up." sqref="B16:D16 C14:D14 C18:D23" xr:uid="{00000000-0002-0000-0200-000000000000}">
      <formula1>SUM($B$24:$D$24)=$E$14+$E$16+$E$18+$E$19+$E$20+$E$21+$E$22+$E$23</formula1>
    </dataValidation>
    <dataValidation sqref="E12" xr:uid="{00000000-0002-0000-0200-000001000000}"/>
  </dataValidations>
  <printOptions horizontalCentered="1"/>
  <pageMargins left="0.43307086614173229" right="0.43307086614173229" top="0.55118110236220474" bottom="0.35433070866141736" header="0.31496062992125984" footer="0.31496062992125984"/>
  <pageSetup paperSize="9" scale="63" orientation="portrait" r:id="rId1"/>
  <headerFooter scaleWithDoc="0">
    <oddFooter>&amp;C
&amp;"Segoe UI,標準"
&amp;"游ゴシック,標準"3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47625</xdr:colOff>
                    <xdr:row>27</xdr:row>
                    <xdr:rowOff>57150</xdr:rowOff>
                  </from>
                  <to>
                    <xdr:col>0</xdr:col>
                    <xdr:colOff>352425</xdr:colOff>
                    <xdr:row>27</xdr:row>
                    <xdr:rowOff>285750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47625</xdr:colOff>
                    <xdr:row>26</xdr:row>
                    <xdr:rowOff>76200</xdr:rowOff>
                  </from>
                  <to>
                    <xdr:col>0</xdr:col>
                    <xdr:colOff>352425</xdr:colOff>
                    <xdr:row>26</xdr:row>
                    <xdr:rowOff>304800</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sizeWithCells="1">
                  <from>
                    <xdr:col>0</xdr:col>
                    <xdr:colOff>142875</xdr:colOff>
                    <xdr:row>6</xdr:row>
                    <xdr:rowOff>57150</xdr:rowOff>
                  </from>
                  <to>
                    <xdr:col>1</xdr:col>
                    <xdr:colOff>85725</xdr:colOff>
                    <xdr:row>6</xdr:row>
                    <xdr:rowOff>304800</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sizeWithCells="1">
                  <from>
                    <xdr:col>1</xdr:col>
                    <xdr:colOff>962025</xdr:colOff>
                    <xdr:row>6</xdr:row>
                    <xdr:rowOff>57150</xdr:rowOff>
                  </from>
                  <to>
                    <xdr:col>2</xdr:col>
                    <xdr:colOff>1562100</xdr:colOff>
                    <xdr:row>6</xdr:row>
                    <xdr:rowOff>304800</xdr:rowOff>
                  </to>
                </anchor>
              </controlPr>
            </control>
          </mc:Choice>
        </mc:AlternateContent>
        <mc:AlternateContent xmlns:mc="http://schemas.openxmlformats.org/markup-compatibility/2006">
          <mc:Choice Requires="x14">
            <control shapeId="11269" r:id="rId8" name="Option Button 5">
              <controlPr defaultSize="0" autoFill="0" autoLine="0" autoPict="0">
                <anchor moveWithCells="1" sizeWithCells="1">
                  <from>
                    <xdr:col>3</xdr:col>
                    <xdr:colOff>676275</xdr:colOff>
                    <xdr:row>6</xdr:row>
                    <xdr:rowOff>57150</xdr:rowOff>
                  </from>
                  <to>
                    <xdr:col>4</xdr:col>
                    <xdr:colOff>1266825</xdr:colOff>
                    <xdr:row>6</xdr:row>
                    <xdr:rowOff>304800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sizeWithCells="1">
                  <from>
                    <xdr:col>0</xdr:col>
                    <xdr:colOff>142875</xdr:colOff>
                    <xdr:row>6</xdr:row>
                    <xdr:rowOff>295275</xdr:rowOff>
                  </from>
                  <to>
                    <xdr:col>1</xdr:col>
                    <xdr:colOff>85725</xdr:colOff>
                    <xdr:row>6</xdr:row>
                    <xdr:rowOff>542925</xdr:rowOff>
                  </to>
                </anchor>
              </controlPr>
            </control>
          </mc:Choice>
        </mc:AlternateContent>
        <mc:AlternateContent xmlns:mc="http://schemas.openxmlformats.org/markup-compatibility/2006">
          <mc:Choice Requires="x14">
            <control shapeId="11271" r:id="rId10" name="Option Button 7">
              <controlPr defaultSize="0" autoFill="0" autoLine="0" autoPict="0">
                <anchor moveWithCells="1" sizeWithCells="1">
                  <from>
                    <xdr:col>1</xdr:col>
                    <xdr:colOff>962025</xdr:colOff>
                    <xdr:row>6</xdr:row>
                    <xdr:rowOff>295275</xdr:rowOff>
                  </from>
                  <to>
                    <xdr:col>2</xdr:col>
                    <xdr:colOff>1562100</xdr:colOff>
                    <xdr:row>6</xdr:row>
                    <xdr:rowOff>542925</xdr:rowOff>
                  </to>
                </anchor>
              </controlPr>
            </control>
          </mc:Choice>
        </mc:AlternateContent>
        <mc:AlternateContent xmlns:mc="http://schemas.openxmlformats.org/markup-compatibility/2006">
          <mc:Choice Requires="x14">
            <control shapeId="11272" r:id="rId11" name="Option Button 8">
              <controlPr defaultSize="0" autoFill="0" autoLine="0" autoPict="0">
                <anchor moveWithCells="1" sizeWithCells="1">
                  <from>
                    <xdr:col>3</xdr:col>
                    <xdr:colOff>676275</xdr:colOff>
                    <xdr:row>6</xdr:row>
                    <xdr:rowOff>295275</xdr:rowOff>
                  </from>
                  <to>
                    <xdr:col>4</xdr:col>
                    <xdr:colOff>1266825</xdr:colOff>
                    <xdr:row>6</xdr:row>
                    <xdr:rowOff>542925</xdr:rowOff>
                  </to>
                </anchor>
              </controlPr>
            </control>
          </mc:Choice>
        </mc:AlternateContent>
        <mc:AlternateContent xmlns:mc="http://schemas.openxmlformats.org/markup-compatibility/2006">
          <mc:Choice Requires="x14">
            <control shapeId="11273" r:id="rId12" name="Option Button 9">
              <controlPr defaultSize="0" autoFill="0" autoLine="0" autoPict="0">
                <anchor moveWithCells="1" sizeWithCells="1">
                  <from>
                    <xdr:col>1</xdr:col>
                    <xdr:colOff>962025</xdr:colOff>
                    <xdr:row>6</xdr:row>
                    <xdr:rowOff>533400</xdr:rowOff>
                  </from>
                  <to>
                    <xdr:col>2</xdr:col>
                    <xdr:colOff>904875</xdr:colOff>
                    <xdr:row>6</xdr:row>
                    <xdr:rowOff>781050</xdr:rowOff>
                  </to>
                </anchor>
              </controlPr>
            </control>
          </mc:Choice>
        </mc:AlternateContent>
        <mc:AlternateContent xmlns:mc="http://schemas.openxmlformats.org/markup-compatibility/2006">
          <mc:Choice Requires="x14">
            <control shapeId="11274" r:id="rId13" name="Option Button 10">
              <controlPr defaultSize="0" autoFill="0" autoLine="0" autoPict="0">
                <anchor moveWithCells="1" sizeWithCells="1">
                  <from>
                    <xdr:col>3</xdr:col>
                    <xdr:colOff>676275</xdr:colOff>
                    <xdr:row>6</xdr:row>
                    <xdr:rowOff>533400</xdr:rowOff>
                  </from>
                  <to>
                    <xdr:col>4</xdr:col>
                    <xdr:colOff>923925</xdr:colOff>
                    <xdr:row>6</xdr:row>
                    <xdr:rowOff>781050</xdr:rowOff>
                  </to>
                </anchor>
              </controlPr>
            </control>
          </mc:Choice>
        </mc:AlternateContent>
        <mc:AlternateContent xmlns:mc="http://schemas.openxmlformats.org/markup-compatibility/2006">
          <mc:Choice Requires="x14">
            <control shapeId="11275" r:id="rId14" name="Option Button 11">
              <controlPr defaultSize="0" autoFill="0" autoLine="0" autoPict="0">
                <anchor moveWithCells="1" sizeWithCells="1">
                  <from>
                    <xdr:col>0</xdr:col>
                    <xdr:colOff>142875</xdr:colOff>
                    <xdr:row>6</xdr:row>
                    <xdr:rowOff>790575</xdr:rowOff>
                  </from>
                  <to>
                    <xdr:col>1</xdr:col>
                    <xdr:colOff>1076325</xdr:colOff>
                    <xdr:row>6</xdr:row>
                    <xdr:rowOff>1038225</xdr:rowOff>
                  </to>
                </anchor>
              </controlPr>
            </control>
          </mc:Choice>
        </mc:AlternateContent>
        <mc:AlternateContent xmlns:mc="http://schemas.openxmlformats.org/markup-compatibility/2006">
          <mc:Choice Requires="x14">
            <control shapeId="11276" r:id="rId15" name="Option Button 12">
              <controlPr defaultSize="0" autoFill="0" autoLine="0" autoPict="0">
                <anchor moveWithCells="1" sizeWithCells="1">
                  <from>
                    <xdr:col>1</xdr:col>
                    <xdr:colOff>962025</xdr:colOff>
                    <xdr:row>6</xdr:row>
                    <xdr:rowOff>790575</xdr:rowOff>
                  </from>
                  <to>
                    <xdr:col>2</xdr:col>
                    <xdr:colOff>904875</xdr:colOff>
                    <xdr:row>6</xdr:row>
                    <xdr:rowOff>1038225</xdr:rowOff>
                  </to>
                </anchor>
              </controlPr>
            </control>
          </mc:Choice>
        </mc:AlternateContent>
        <mc:AlternateContent xmlns:mc="http://schemas.openxmlformats.org/markup-compatibility/2006">
          <mc:Choice Requires="x14">
            <control shapeId="11277" r:id="rId16" name="Option Button 13">
              <controlPr defaultSize="0" autoFill="0" autoLine="0" autoPict="0">
                <anchor moveWithCells="1" sizeWithCells="1">
                  <from>
                    <xdr:col>3</xdr:col>
                    <xdr:colOff>676275</xdr:colOff>
                    <xdr:row>6</xdr:row>
                    <xdr:rowOff>790575</xdr:rowOff>
                  </from>
                  <to>
                    <xdr:col>4</xdr:col>
                    <xdr:colOff>923925</xdr:colOff>
                    <xdr:row>6</xdr:row>
                    <xdr:rowOff>1038225</xdr:rowOff>
                  </to>
                </anchor>
              </controlPr>
            </control>
          </mc:Choice>
        </mc:AlternateContent>
        <mc:AlternateContent xmlns:mc="http://schemas.openxmlformats.org/markup-compatibility/2006">
          <mc:Choice Requires="x14">
            <control shapeId="11278" r:id="rId17" name="Option Button 14">
              <controlPr defaultSize="0" autoFill="0" autoLine="0" autoPict="0">
                <anchor moveWithCells="1" sizeWithCells="1">
                  <from>
                    <xdr:col>0</xdr:col>
                    <xdr:colOff>142875</xdr:colOff>
                    <xdr:row>6</xdr:row>
                    <xdr:rowOff>1028700</xdr:rowOff>
                  </from>
                  <to>
                    <xdr:col>1</xdr:col>
                    <xdr:colOff>1076325</xdr:colOff>
                    <xdr:row>6</xdr:row>
                    <xdr:rowOff>1276350</xdr:rowOff>
                  </to>
                </anchor>
              </controlPr>
            </control>
          </mc:Choice>
        </mc:AlternateContent>
        <mc:AlternateContent xmlns:mc="http://schemas.openxmlformats.org/markup-compatibility/2006">
          <mc:Choice Requires="x14">
            <control shapeId="11279" r:id="rId18" name="Option Button 15">
              <controlPr defaultSize="0" autoFill="0" autoLine="0" autoPict="0">
                <anchor moveWithCells="1" sizeWithCells="1">
                  <from>
                    <xdr:col>1</xdr:col>
                    <xdr:colOff>962025</xdr:colOff>
                    <xdr:row>6</xdr:row>
                    <xdr:rowOff>1028700</xdr:rowOff>
                  </from>
                  <to>
                    <xdr:col>2</xdr:col>
                    <xdr:colOff>904875</xdr:colOff>
                    <xdr:row>6</xdr:row>
                    <xdr:rowOff>1276350</xdr:rowOff>
                  </to>
                </anchor>
              </controlPr>
            </control>
          </mc:Choice>
        </mc:AlternateContent>
        <mc:AlternateContent xmlns:mc="http://schemas.openxmlformats.org/markup-compatibility/2006">
          <mc:Choice Requires="x14">
            <control shapeId="11280" r:id="rId19" name="Option Button 16">
              <controlPr defaultSize="0" autoFill="0" autoLine="0" autoPict="0">
                <anchor moveWithCells="1" sizeWithCells="1">
                  <from>
                    <xdr:col>3</xdr:col>
                    <xdr:colOff>676275</xdr:colOff>
                    <xdr:row>6</xdr:row>
                    <xdr:rowOff>1028700</xdr:rowOff>
                  </from>
                  <to>
                    <xdr:col>4</xdr:col>
                    <xdr:colOff>923925</xdr:colOff>
                    <xdr:row>6</xdr:row>
                    <xdr:rowOff>1257300</xdr:rowOff>
                  </to>
                </anchor>
              </controlPr>
            </control>
          </mc:Choice>
        </mc:AlternateContent>
        <mc:AlternateContent xmlns:mc="http://schemas.openxmlformats.org/markup-compatibility/2006">
          <mc:Choice Requires="x14">
            <control shapeId="11281" r:id="rId20" name="Option Button 17">
              <controlPr defaultSize="0" autoFill="0" autoLine="0" autoPict="0">
                <anchor moveWithCells="1" sizeWithCells="1">
                  <from>
                    <xdr:col>0</xdr:col>
                    <xdr:colOff>142875</xdr:colOff>
                    <xdr:row>6</xdr:row>
                    <xdr:rowOff>1257300</xdr:rowOff>
                  </from>
                  <to>
                    <xdr:col>1</xdr:col>
                    <xdr:colOff>1076325</xdr:colOff>
                    <xdr:row>6</xdr:row>
                    <xdr:rowOff>1485900</xdr:rowOff>
                  </to>
                </anchor>
              </controlPr>
            </control>
          </mc:Choice>
        </mc:AlternateContent>
        <mc:AlternateContent xmlns:mc="http://schemas.openxmlformats.org/markup-compatibility/2006">
          <mc:Choice Requires="x14">
            <control shapeId="11282" r:id="rId21" name="Option Button 18">
              <controlPr defaultSize="0" autoFill="0" autoLine="0" autoPict="0">
                <anchor moveWithCells="1" sizeWithCells="1">
                  <from>
                    <xdr:col>1</xdr:col>
                    <xdr:colOff>962025</xdr:colOff>
                    <xdr:row>6</xdr:row>
                    <xdr:rowOff>1209675</xdr:rowOff>
                  </from>
                  <to>
                    <xdr:col>2</xdr:col>
                    <xdr:colOff>904875</xdr:colOff>
                    <xdr:row>6</xdr:row>
                    <xdr:rowOff>1476375</xdr:rowOff>
                  </to>
                </anchor>
              </controlPr>
            </control>
          </mc:Choice>
        </mc:AlternateContent>
        <mc:AlternateContent xmlns:mc="http://schemas.openxmlformats.org/markup-compatibility/2006">
          <mc:Choice Requires="x14">
            <control shapeId="11283" r:id="rId22" name="Option Button 19">
              <controlPr defaultSize="0" autoFill="0" autoLine="0" autoPict="0">
                <anchor moveWithCells="1" sizeWithCells="1">
                  <from>
                    <xdr:col>3</xdr:col>
                    <xdr:colOff>676275</xdr:colOff>
                    <xdr:row>6</xdr:row>
                    <xdr:rowOff>1257300</xdr:rowOff>
                  </from>
                  <to>
                    <xdr:col>4</xdr:col>
                    <xdr:colOff>923925</xdr:colOff>
                    <xdr:row>6</xdr:row>
                    <xdr:rowOff>1504950</xdr:rowOff>
                  </to>
                </anchor>
              </controlPr>
            </control>
          </mc:Choice>
        </mc:AlternateContent>
        <mc:AlternateContent xmlns:mc="http://schemas.openxmlformats.org/markup-compatibility/2006">
          <mc:Choice Requires="x14">
            <control shapeId="11284" r:id="rId23" name="Option Button 20">
              <controlPr defaultSize="0" autoFill="0" autoLine="0" autoPict="0">
                <anchor moveWithCells="1" sizeWithCells="1">
                  <from>
                    <xdr:col>0</xdr:col>
                    <xdr:colOff>142875</xdr:colOff>
                    <xdr:row>6</xdr:row>
                    <xdr:rowOff>1504950</xdr:rowOff>
                  </from>
                  <to>
                    <xdr:col>1</xdr:col>
                    <xdr:colOff>1076325</xdr:colOff>
                    <xdr:row>6</xdr:row>
                    <xdr:rowOff>1752600</xdr:rowOff>
                  </to>
                </anchor>
              </controlPr>
            </control>
          </mc:Choice>
        </mc:AlternateContent>
        <mc:AlternateContent xmlns:mc="http://schemas.openxmlformats.org/markup-compatibility/2006">
          <mc:Choice Requires="x14">
            <control shapeId="11285" r:id="rId24" name="Option Button 21">
              <controlPr defaultSize="0" autoFill="0" autoLine="0" autoPict="0">
                <anchor moveWithCells="1" sizeWithCells="1">
                  <from>
                    <xdr:col>1</xdr:col>
                    <xdr:colOff>962025</xdr:colOff>
                    <xdr:row>6</xdr:row>
                    <xdr:rowOff>1485900</xdr:rowOff>
                  </from>
                  <to>
                    <xdr:col>2</xdr:col>
                    <xdr:colOff>904875</xdr:colOff>
                    <xdr:row>6</xdr:row>
                    <xdr:rowOff>1733550</xdr:rowOff>
                  </to>
                </anchor>
              </controlPr>
            </control>
          </mc:Choice>
        </mc:AlternateContent>
        <mc:AlternateContent xmlns:mc="http://schemas.openxmlformats.org/markup-compatibility/2006">
          <mc:Choice Requires="x14">
            <control shapeId="11286" r:id="rId25" name="Option Button 22">
              <controlPr defaultSize="0" autoFill="0" autoLine="0" autoPict="0">
                <anchor moveWithCells="1" sizeWithCells="1">
                  <from>
                    <xdr:col>3</xdr:col>
                    <xdr:colOff>676275</xdr:colOff>
                    <xdr:row>6</xdr:row>
                    <xdr:rowOff>1504950</xdr:rowOff>
                  </from>
                  <to>
                    <xdr:col>4</xdr:col>
                    <xdr:colOff>923925</xdr:colOff>
                    <xdr:row>6</xdr:row>
                    <xdr:rowOff>1752600</xdr:rowOff>
                  </to>
                </anchor>
              </controlPr>
            </control>
          </mc:Choice>
        </mc:AlternateContent>
        <mc:AlternateContent xmlns:mc="http://schemas.openxmlformats.org/markup-compatibility/2006">
          <mc:Choice Requires="x14">
            <control shapeId="11287" r:id="rId26" name="Option Button 23">
              <controlPr defaultSize="0" autoFill="0" autoLine="0" autoPict="0">
                <anchor moveWithCells="1" sizeWithCells="1">
                  <from>
                    <xdr:col>0</xdr:col>
                    <xdr:colOff>142875</xdr:colOff>
                    <xdr:row>6</xdr:row>
                    <xdr:rowOff>1790700</xdr:rowOff>
                  </from>
                  <to>
                    <xdr:col>1</xdr:col>
                    <xdr:colOff>1076325</xdr:colOff>
                    <xdr:row>6</xdr:row>
                    <xdr:rowOff>2038350</xdr:rowOff>
                  </to>
                </anchor>
              </controlPr>
            </control>
          </mc:Choice>
        </mc:AlternateContent>
        <mc:AlternateContent xmlns:mc="http://schemas.openxmlformats.org/markup-compatibility/2006">
          <mc:Choice Requires="x14">
            <control shapeId="11288" r:id="rId27" name="Option Button 24">
              <controlPr defaultSize="0" autoFill="0" autoLine="0" autoPict="0">
                <anchor moveWithCells="1" sizeWithCells="1">
                  <from>
                    <xdr:col>1</xdr:col>
                    <xdr:colOff>962025</xdr:colOff>
                    <xdr:row>6</xdr:row>
                    <xdr:rowOff>1790700</xdr:rowOff>
                  </from>
                  <to>
                    <xdr:col>2</xdr:col>
                    <xdr:colOff>904875</xdr:colOff>
                    <xdr:row>6</xdr:row>
                    <xdr:rowOff>2038350</xdr:rowOff>
                  </to>
                </anchor>
              </controlPr>
            </control>
          </mc:Choice>
        </mc:AlternateContent>
        <mc:AlternateContent xmlns:mc="http://schemas.openxmlformats.org/markup-compatibility/2006">
          <mc:Choice Requires="x14">
            <control shapeId="11289" r:id="rId28" name="Option Button 25">
              <controlPr defaultSize="0" autoFill="0" autoLine="0" autoPict="0">
                <anchor moveWithCells="1" sizeWithCells="1">
                  <from>
                    <xdr:col>3</xdr:col>
                    <xdr:colOff>676275</xdr:colOff>
                    <xdr:row>6</xdr:row>
                    <xdr:rowOff>1790700</xdr:rowOff>
                  </from>
                  <to>
                    <xdr:col>4</xdr:col>
                    <xdr:colOff>923925</xdr:colOff>
                    <xdr:row>6</xdr:row>
                    <xdr:rowOff>2019300</xdr:rowOff>
                  </to>
                </anchor>
              </controlPr>
            </control>
          </mc:Choice>
        </mc:AlternateContent>
        <mc:AlternateContent xmlns:mc="http://schemas.openxmlformats.org/markup-compatibility/2006">
          <mc:Choice Requires="x14">
            <control shapeId="11290" r:id="rId29" name="Option Button 26">
              <controlPr defaultSize="0" autoFill="0" autoLine="0" autoPict="0">
                <anchor moveWithCells="1" sizeWithCells="1">
                  <from>
                    <xdr:col>0</xdr:col>
                    <xdr:colOff>142875</xdr:colOff>
                    <xdr:row>6</xdr:row>
                    <xdr:rowOff>2038350</xdr:rowOff>
                  </from>
                  <to>
                    <xdr:col>1</xdr:col>
                    <xdr:colOff>1076325</xdr:colOff>
                    <xdr:row>6</xdr:row>
                    <xdr:rowOff>2266950</xdr:rowOff>
                  </to>
                </anchor>
              </controlPr>
            </control>
          </mc:Choice>
        </mc:AlternateContent>
        <mc:AlternateContent xmlns:mc="http://schemas.openxmlformats.org/markup-compatibility/2006">
          <mc:Choice Requires="x14">
            <control shapeId="11291" r:id="rId30" name="Option Button 27">
              <controlPr defaultSize="0" autoFill="0" autoLine="0" autoPict="0">
                <anchor moveWithCells="1" sizeWithCells="1">
                  <from>
                    <xdr:col>1</xdr:col>
                    <xdr:colOff>962025</xdr:colOff>
                    <xdr:row>6</xdr:row>
                    <xdr:rowOff>2038350</xdr:rowOff>
                  </from>
                  <to>
                    <xdr:col>2</xdr:col>
                    <xdr:colOff>904875</xdr:colOff>
                    <xdr:row>6</xdr:row>
                    <xdr:rowOff>2305050</xdr:rowOff>
                  </to>
                </anchor>
              </controlPr>
            </control>
          </mc:Choice>
        </mc:AlternateContent>
        <mc:AlternateContent xmlns:mc="http://schemas.openxmlformats.org/markup-compatibility/2006">
          <mc:Choice Requires="x14">
            <control shapeId="11292" r:id="rId31" name="Option Button 28">
              <controlPr defaultSize="0" autoFill="0" autoLine="0" autoPict="0">
                <anchor moveWithCells="1" sizeWithCells="1">
                  <from>
                    <xdr:col>3</xdr:col>
                    <xdr:colOff>676275</xdr:colOff>
                    <xdr:row>6</xdr:row>
                    <xdr:rowOff>2038350</xdr:rowOff>
                  </from>
                  <to>
                    <xdr:col>4</xdr:col>
                    <xdr:colOff>923925</xdr:colOff>
                    <xdr:row>6</xdr:row>
                    <xdr:rowOff>2286000</xdr:rowOff>
                  </to>
                </anchor>
              </controlPr>
            </control>
          </mc:Choice>
        </mc:AlternateContent>
        <mc:AlternateContent xmlns:mc="http://schemas.openxmlformats.org/markup-compatibility/2006">
          <mc:Choice Requires="x14">
            <control shapeId="11293" r:id="rId32" name="Option Button 29">
              <controlPr defaultSize="0" autoFill="0" autoLine="0" autoPict="0">
                <anchor moveWithCells="1" sizeWithCells="1">
                  <from>
                    <xdr:col>0</xdr:col>
                    <xdr:colOff>142875</xdr:colOff>
                    <xdr:row>6</xdr:row>
                    <xdr:rowOff>2314575</xdr:rowOff>
                  </from>
                  <to>
                    <xdr:col>1</xdr:col>
                    <xdr:colOff>1076325</xdr:colOff>
                    <xdr:row>7</xdr:row>
                    <xdr:rowOff>19050</xdr:rowOff>
                  </to>
                </anchor>
              </controlPr>
            </control>
          </mc:Choice>
        </mc:AlternateContent>
        <mc:AlternateContent xmlns:mc="http://schemas.openxmlformats.org/markup-compatibility/2006">
          <mc:Choice Requires="x14">
            <control shapeId="11294" r:id="rId33" name="Option Button 30">
              <controlPr defaultSize="0" autoFill="0" autoLine="0" autoPict="0">
                <anchor moveWithCells="1" sizeWithCells="1">
                  <from>
                    <xdr:col>1</xdr:col>
                    <xdr:colOff>962025</xdr:colOff>
                    <xdr:row>6</xdr:row>
                    <xdr:rowOff>2314575</xdr:rowOff>
                  </from>
                  <to>
                    <xdr:col>2</xdr:col>
                    <xdr:colOff>904875</xdr:colOff>
                    <xdr:row>7</xdr:row>
                    <xdr:rowOff>19050</xdr:rowOff>
                  </to>
                </anchor>
              </controlPr>
            </control>
          </mc:Choice>
        </mc:AlternateContent>
        <mc:AlternateContent xmlns:mc="http://schemas.openxmlformats.org/markup-compatibility/2006">
          <mc:Choice Requires="x14">
            <control shapeId="11295" r:id="rId34" name="Option Button 31">
              <controlPr defaultSize="0" autoFill="0" autoLine="0" autoPict="0">
                <anchor moveWithCells="1" sizeWithCells="1">
                  <from>
                    <xdr:col>3</xdr:col>
                    <xdr:colOff>676275</xdr:colOff>
                    <xdr:row>6</xdr:row>
                    <xdr:rowOff>2314575</xdr:rowOff>
                  </from>
                  <to>
                    <xdr:col>4</xdr:col>
                    <xdr:colOff>923925</xdr:colOff>
                    <xdr:row>7</xdr:row>
                    <xdr:rowOff>19050</xdr:rowOff>
                  </to>
                </anchor>
              </controlPr>
            </control>
          </mc:Choice>
        </mc:AlternateContent>
        <mc:AlternateContent xmlns:mc="http://schemas.openxmlformats.org/markup-compatibility/2006">
          <mc:Choice Requires="x14">
            <control shapeId="11300" r:id="rId35" name="Option Button 36">
              <controlPr defaultSize="0" autoFill="0" autoLine="0" autoPict="0">
                <anchor moveWithCells="1">
                  <from>
                    <xdr:col>0</xdr:col>
                    <xdr:colOff>142875</xdr:colOff>
                    <xdr:row>6</xdr:row>
                    <xdr:rowOff>533400</xdr:rowOff>
                  </from>
                  <to>
                    <xdr:col>0</xdr:col>
                    <xdr:colOff>1857375</xdr:colOff>
                    <xdr:row>6</xdr:row>
                    <xdr:rowOff>800100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SharedWithUsers xmlns="dd831380-f772-4d0a-86be-ca519d40c5a8">
      <UserInfo>
        <DisplayName/>
        <AccountId xsi:nil="true"/>
        <AccountType/>
      </UserInfo>
    </SharedWithUsers>
    <MediaLengthInSeconds xmlns="0819607e-597c-465d-b510-6c192941b2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9BE58-0456-49CD-B773-DF9B583F74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463C74-3150-47A4-AF01-6893BC932049}">
  <ds:schemaRefs>
    <ds:schemaRef ds:uri="http://schemas.microsoft.com/office/2006/metadata/properties"/>
    <ds:schemaRef ds:uri="http://schemas.microsoft.com/office/infopath/2007/PartnerControls"/>
    <ds:schemaRef ds:uri="dd831380-f772-4d0a-86be-ca519d40c5a8"/>
    <ds:schemaRef ds:uri="0819607e-597c-465d-b510-6c192941b24b"/>
  </ds:schemaRefs>
</ds:datastoreItem>
</file>

<file path=customXml/itemProps3.xml><?xml version="1.0" encoding="utf-8"?>
<ds:datastoreItem xmlns:ds="http://schemas.openxmlformats.org/officeDocument/2006/customXml" ds:itemID="{5139A840-0A99-4C42-B5C2-0BD74D3F2A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Page 1</vt:lpstr>
      <vt:lpstr>Page2</vt:lpstr>
      <vt:lpstr>Page 3</vt:lpstr>
      <vt:lpstr>'Page 1'!Print_Area</vt:lpstr>
      <vt:lpstr>'Page 3'!Print_Area</vt:lpstr>
      <vt:lpstr>Page2!Print_Area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craftsmanship2015</dc:creator>
  <cp:keywords/>
  <dc:description/>
  <cp:lastModifiedBy>木村 雅子</cp:lastModifiedBy>
  <cp:revision/>
  <dcterms:created xsi:type="dcterms:W3CDTF">2021-09-15T00:47:26Z</dcterms:created>
  <dcterms:modified xsi:type="dcterms:W3CDTF">2022-08-29T05:46:39Z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742000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